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5" yWindow="120" windowWidth="4755" windowHeight="8430" activeTab="0"/>
  </bookViews>
  <sheets>
    <sheet name="Habilitantes (2)" sheetId="1" r:id="rId1"/>
    <sheet name="Calificación Técnica" sheetId="2" r:id="rId2"/>
    <sheet name="FACTOR2" sheetId="3" r:id="rId3"/>
    <sheet name="Calificación Económica" sheetId="4" r:id="rId4"/>
    <sheet name="Cofinanciación" sheetId="5" r:id="rId5"/>
    <sheet name="Cofinanciación (2)" sheetId="6" r:id="rId6"/>
    <sheet name="Cuadro Resumen de calificación" sheetId="7" r:id="rId7"/>
    <sheet name="Hoja3" sheetId="8" r:id="rId8"/>
    <sheet name="Hoja4" sheetId="9" r:id="rId9"/>
  </sheets>
  <definedNames/>
  <calcPr fullCalcOnLoad="1"/>
</workbook>
</file>

<file path=xl/sharedStrings.xml><?xml version="1.0" encoding="utf-8"?>
<sst xmlns="http://schemas.openxmlformats.org/spreadsheetml/2006/main" count="234" uniqueCount="93">
  <si>
    <t>ASPECTO A EVALUAR</t>
  </si>
  <si>
    <t>PUNTAJE</t>
  </si>
  <si>
    <t>MÁXIMO</t>
  </si>
  <si>
    <t>TRATAMIENTO PARA CANCER.</t>
  </si>
  <si>
    <t xml:space="preserve">15 PUNTOS </t>
  </si>
  <si>
    <t>INSUFICIENCIA RENAL AGUDA O CRONICA</t>
  </si>
  <si>
    <t>15 PUNTOS</t>
  </si>
  <si>
    <t>TRATAMIENTO PARA VIH / SIDA</t>
  </si>
  <si>
    <t>TRATAMIENTO PARA EL PACIENTE EN CUIDADO  INTENSIVO</t>
  </si>
  <si>
    <t>PATOLOGIAS CARDIACAS, DE AORTA TORAXICA Y ABDOMINAL, VENA CAVA, VASOS PULMONARES Y RENALES.</t>
  </si>
  <si>
    <t>TRATAMIENTO QUIRURGICO DE PATOLOGÍAS DEL SISTEMA    NERVIOSO CENTRAL Y COLUMNA VERTEBRAL.</t>
  </si>
  <si>
    <t xml:space="preserve">REEMPLAZO ARTICULAR PARCIAL O TOTAL DE CADERA O  RODILLA.                 </t>
  </si>
  <si>
    <t>GRAN QUEMADO</t>
  </si>
  <si>
    <t>TRANSPLANTE DE ORGANOS HÍGADO, CÓRNEA, MÉDULA OSEA, IMPLANTE COCLEAR.</t>
  </si>
  <si>
    <t>TRATAMIENTO MEDICO-QUIRURGICO PARA TRAUMA MAYOR</t>
  </si>
  <si>
    <t>TRATAMIENTO QUIRURGICO DE MALFORMACIONES CONGENITAS</t>
  </si>
  <si>
    <t>165 PUNTOS</t>
  </si>
  <si>
    <t>TRANSPORTE DE PACIENTES</t>
  </si>
  <si>
    <t>10 PUNTOS</t>
  </si>
  <si>
    <t>MEDICAMENTOS Y AYUDAS DIAGNÓSTICAS</t>
  </si>
  <si>
    <t>20 PUNTOS</t>
  </si>
  <si>
    <t xml:space="preserve">COMITÉS TÉCNICO CIENTÍFICOS </t>
  </si>
  <si>
    <t>COBERTURA DE EVENTOS NO POS DEMOSTRANDO COSTO EFECTIVIDAD</t>
  </si>
  <si>
    <t>DOCUMENTOS ÚNICOS REQUERIDOS PARA LA INDEMNIZACIÓN DE LOS RECLAMOS</t>
  </si>
  <si>
    <t>30 PUNTOS</t>
  </si>
  <si>
    <t>TARIFAS PARA LIQUIDACIÓN DE SINIESTROS</t>
  </si>
  <si>
    <t>45 PUNTOS</t>
  </si>
  <si>
    <t xml:space="preserve"> 115 PUNTOS</t>
  </si>
  <si>
    <t>RESPALDO DE REASEGURO</t>
  </si>
  <si>
    <t>50 PUNTOS</t>
  </si>
  <si>
    <t>CERTIFICACION DE PAGO DE SINIESTROS</t>
  </si>
  <si>
    <t>100 PUNTOS</t>
  </si>
  <si>
    <t>400 PUNTOS</t>
  </si>
  <si>
    <t>DEDUCIBLE</t>
  </si>
  <si>
    <t>LÍMITES</t>
  </si>
  <si>
    <t>200.000.000.oo</t>
  </si>
  <si>
    <t>300.000.000.oo</t>
  </si>
  <si>
    <t>400.000.000.oo</t>
  </si>
  <si>
    <t>12.000.000.oo</t>
  </si>
  <si>
    <t>20.000.000.oo</t>
  </si>
  <si>
    <t>30.000.000.oo</t>
  </si>
  <si>
    <t>40.000.000.oo</t>
  </si>
  <si>
    <t>60.000.000.oo</t>
  </si>
  <si>
    <t>80.000.000.oo</t>
  </si>
  <si>
    <t>SUBTOTAL</t>
  </si>
  <si>
    <t>TOTAL PUNTAJE MÁXIMO</t>
  </si>
  <si>
    <t>FRANQUICIA</t>
  </si>
  <si>
    <t>50.000.000.oo</t>
  </si>
  <si>
    <t>100.000.000.oo</t>
  </si>
  <si>
    <t xml:space="preserve">ALTERNATIVAS POR OFRECIMIENTO OPCIÓN CUALQUIER PATOLOGÍA </t>
  </si>
  <si>
    <t>ALTERNATIVAS POR OFRECIMIENTO OPCIÓN PATOLOGÍAS NOMBRADAS</t>
  </si>
  <si>
    <t>PORCENTAJE OFRECIDO</t>
  </si>
  <si>
    <t>5% de las primas</t>
  </si>
  <si>
    <t>PORCENTAJE</t>
  </si>
  <si>
    <t>COFINANCIACION</t>
  </si>
  <si>
    <t>4% de las primas</t>
  </si>
  <si>
    <t>3% de las primas</t>
  </si>
  <si>
    <t>QBE Seguros S.A.</t>
  </si>
  <si>
    <t>Entrega de Medicamentos</t>
  </si>
  <si>
    <t>TOTAL</t>
  </si>
  <si>
    <t>QBE SEGUROS S.A.</t>
  </si>
  <si>
    <t>PRESENTACION DE LA COBERTURA OPCIÓN CUALQUIER PATOLOGÍA</t>
  </si>
  <si>
    <t>En el proceso de selección de la Póliza de Alto Costo, la Unidad de Salud de la Universidad del Cauca, definió previa publicación de los términos de la Convocatoria No. 031/ 2010 en la página web de la Universidad del Cauca, en su capítulo VII, se especifican los ítems a calificar y el número de puntos por cada uno, PARA UN PUNTAJE MAXIMO DE 1.000 puntos, detallados, así:</t>
  </si>
  <si>
    <t xml:space="preserve">FACTORES DE EVALUACION Y CALIFICACION </t>
  </si>
  <si>
    <t xml:space="preserve">PUNTAJES PARCIALES </t>
  </si>
  <si>
    <t>FACTORES DE EVALUACION</t>
  </si>
  <si>
    <t xml:space="preserve">1. FACTOR TECNICO </t>
  </si>
  <si>
    <t>2. FACTOR ECONOMICO</t>
  </si>
  <si>
    <t>3. COFINANCIACION PARA PROGRAMAS DE PROMOCION DE LA SALUD Y PREVENCION DE LAS ENFERMEDADES DE ALTO COSTO</t>
  </si>
  <si>
    <t xml:space="preserve">4. ENTREGA DE MEDICAMENTOS DE ALTO COSTO </t>
  </si>
  <si>
    <t xml:space="preserve">PUNTAJE TOTAL MAXIMO </t>
  </si>
  <si>
    <t>3. COFINANCIACION DE PROGRAMAS DE PROMOCION DE LA SALUD Y PREVENCION DE LAS ENFERMEDADES DE ALTO COSTO</t>
  </si>
  <si>
    <t>85 puntos</t>
  </si>
  <si>
    <t>50 puntos</t>
  </si>
  <si>
    <t>30 puntos</t>
  </si>
  <si>
    <t>PROGRAMA DE PROMOCION DE LA SALUD  Y PREVENCION DE LAS ENFERMEDADES DE ALTO COSTO</t>
  </si>
  <si>
    <t>Por lo expuesto, comedidamente solicitamos a la Junta de Licitaciones, recomendar al señor Rector la suscripción de la Póliza con el proponente que obtuvo el mayor porcentaje de calificación.</t>
  </si>
  <si>
    <t>Con el histórico de siniestralidad que se maneja en esta dependencia la alternativa a tomar, seria, una póliza con opción patologías nombradas, deducible de 40 millones y techo de 400 millones, ya que se conoce de un trasplante de médula ósea que se tendrá en el año 2011; la prima a cancelar con esta opción es de $7.087. por usuario, para un total mensual por los 2861 usuarios de $20.275.907. pesos.</t>
  </si>
  <si>
    <t>Además es necesario realizar estas previsiones para gestión del riesgo y evitar comprometer el patrimonio de la Universidad del Cauca en caso de ocurriencia de un siniestros.</t>
  </si>
  <si>
    <t>La Unidad de Salud, lleva realizando este proceso dos (2) años, donde consecutivamente la aseguradora seleccionada ha sido QBE Seguros, con la que se tiene ya la experiencia del proceso de recobros y reconocimiento de los mismos, habiéndose demostrado el beneficio de la misma, no solo por el cumplimiento normativo, sino por el valor pagado Vrs. el valor recuperado.</t>
  </si>
  <si>
    <t>Se asignó puntaje conforme al reconocimiento por el suministro o no de medicamentos de alto costo. Siendo el máximo puntaje a asignar de 85 puntos.</t>
  </si>
  <si>
    <t>2. FACTOR DE EVALUACION ECONOMICA</t>
  </si>
  <si>
    <r>
      <rPr>
        <b/>
        <sz val="12"/>
        <rFont val="Arial"/>
        <family val="2"/>
      </rPr>
      <t>1. FACTOR DE EVALUACION TECNICO</t>
    </r>
    <r>
      <rPr>
        <sz val="12"/>
        <rFont val="Arial"/>
        <family val="2"/>
      </rPr>
      <t xml:space="preserve">: Se acordó asignar la máxima puntuación al proponente que presentara la oferta técnica ajustada al cien por ciento(100%) de las condiciones de los términos de referencia del Capítulo VII referidos a la cobertura por patologías, cuyo resultado se anexa: </t>
    </r>
  </si>
  <si>
    <t>Las opciones de deducible, límite de cobertura y prima presentada por el proponente, se calificó de acuerdo con las alternativas de límites y deducibles, señaladas en el Capítulo VII de los términos de referencia. La propuesta se evaluó teniendo en cuenta dos criterios: Ofrecimiento de Deducible y Límite de Cobertura y Propuesta Económica. El ofrecimiento de Deducible de Cobertura se calificó con un máximo de 330 puntos de acuerdo a la tabla de calificación publicada en los términos. Se se estudiaron las primas ofrecidas por el proponente en límites y deducibles.</t>
  </si>
  <si>
    <t>Se calificó el ofrecimiento de Cofinanciación por parte de la Aseguradora de acuerdo con el siguiente cuadro:</t>
  </si>
  <si>
    <t>Finalmente se realizó consolidado de los factores mencionados, donde evidencia que la sumatoria de puntos para QBE Seguros  fue 890.</t>
  </si>
  <si>
    <t>CALIFICACION Q.B.E.</t>
  </si>
  <si>
    <t xml:space="preserve">EVALUACION POLIZA DE ALTO COSTO CONVOCATORIA NO. 31 / 2010 </t>
  </si>
  <si>
    <t>UNIDAD DE SALUD UNIVERSIDAD DEL CAUCA</t>
  </si>
  <si>
    <t>Atentamente,</t>
  </si>
  <si>
    <t>Elmer Muñoz Rosero</t>
  </si>
  <si>
    <t xml:space="preserve">Director Unidad de Salud </t>
  </si>
  <si>
    <t>Universidad del Cauca</t>
  </si>
</sst>
</file>

<file path=xl/styles.xml><?xml version="1.0" encoding="utf-8"?>
<styleSheet xmlns="http://schemas.openxmlformats.org/spreadsheetml/2006/main">
  <numFmts count="28">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quot;Sí&quot;;&quot;Sí&quot;;&quot;No&quot;"/>
    <numFmt numFmtId="181" formatCode="&quot;Verdadero&quot;;&quot;Verdadero&quot;;&quot;Falso&quot;"/>
    <numFmt numFmtId="182" formatCode="&quot;Activado&quot;;&quot;Activado&quot;;&quot;Desactivado&quot;"/>
    <numFmt numFmtId="183" formatCode="[$€-2]\ #,##0.00_);[Red]\([$€-2]\ #,##0.00\)"/>
  </numFmts>
  <fonts count="46">
    <font>
      <sz val="10"/>
      <name val="Arial"/>
      <family val="0"/>
    </font>
    <font>
      <sz val="8"/>
      <name val="Arial"/>
      <family val="2"/>
    </font>
    <font>
      <b/>
      <sz val="10"/>
      <name val="Arial"/>
      <family val="2"/>
    </font>
    <font>
      <u val="single"/>
      <sz val="10"/>
      <color indexed="12"/>
      <name val="Arial"/>
      <family val="2"/>
    </font>
    <font>
      <u val="single"/>
      <sz val="10"/>
      <color indexed="36"/>
      <name val="Arial"/>
      <family val="2"/>
    </font>
    <font>
      <b/>
      <sz val="14"/>
      <name val="Arial"/>
      <family val="2"/>
    </font>
    <font>
      <b/>
      <sz val="12"/>
      <name val="Arial"/>
      <family val="2"/>
    </font>
    <font>
      <sz val="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i/>
      <sz val="11"/>
      <color indexed="8"/>
      <name val="Times New Roman"/>
      <family val="0"/>
    </font>
    <font>
      <sz val="12"/>
      <color indexed="8"/>
      <name val="Times New Roman"/>
      <family val="0"/>
    </font>
    <font>
      <b/>
      <sz val="11"/>
      <color indexed="8"/>
      <name val="Arial"/>
      <family val="0"/>
    </font>
    <font>
      <b/>
      <sz val="12"/>
      <color indexed="8"/>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style="double"/>
      <top style="double"/>
      <bottom>
        <color indexed="63"/>
      </bottom>
    </border>
    <border>
      <left>
        <color indexed="63"/>
      </left>
      <right style="double"/>
      <top>
        <color indexed="63"/>
      </top>
      <bottom style="double"/>
    </border>
    <border>
      <left>
        <color indexed="63"/>
      </left>
      <right style="double"/>
      <top style="double"/>
      <bottom style="double"/>
    </border>
    <border>
      <left style="double"/>
      <right style="double"/>
      <top>
        <color indexed="63"/>
      </top>
      <bottom style="double"/>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style="medium"/>
      <right style="medium"/>
      <top>
        <color indexed="63"/>
      </top>
      <bottom>
        <color indexed="63"/>
      </bottom>
    </border>
    <border>
      <left style="medium"/>
      <right style="medium"/>
      <top>
        <color indexed="63"/>
      </top>
      <bottom style="medium"/>
    </border>
    <border>
      <left style="medium"/>
      <right>
        <color indexed="63"/>
      </right>
      <top style="medium"/>
      <bottom style="medium"/>
    </border>
    <border>
      <left style="medium"/>
      <right style="medium"/>
      <top style="medium"/>
      <bottom style="medium"/>
    </border>
    <border>
      <left style="medium"/>
      <right style="medium"/>
      <top style="medium"/>
      <bottom>
        <color indexed="63"/>
      </bottom>
    </border>
    <border>
      <left>
        <color indexed="63"/>
      </left>
      <right>
        <color indexed="63"/>
      </right>
      <top>
        <color indexed="63"/>
      </top>
      <bottom style="double"/>
    </border>
    <border>
      <left style="medium"/>
      <right style="thin"/>
      <top style="medium"/>
      <bottom style="medium"/>
    </border>
    <border>
      <left style="thin"/>
      <right style="thin"/>
      <top style="thin"/>
      <bottom style="thin"/>
    </border>
    <border>
      <left>
        <color indexed="63"/>
      </left>
      <right style="thin"/>
      <top style="medium"/>
      <bottom style="medium"/>
    </border>
    <border>
      <left>
        <color indexed="63"/>
      </left>
      <right>
        <color indexed="63"/>
      </right>
      <top>
        <color indexed="63"/>
      </top>
      <bottom style="medium"/>
    </border>
    <border>
      <left style="medium"/>
      <right style="medium"/>
      <top>
        <color indexed="63"/>
      </top>
      <bottom style="thin"/>
    </border>
    <border>
      <left style="medium"/>
      <right>
        <color indexed="63"/>
      </right>
      <top>
        <color indexed="63"/>
      </top>
      <bottom style="thin"/>
    </border>
    <border>
      <left style="double"/>
      <right style="double"/>
      <top style="double"/>
      <bottom>
        <color indexed="63"/>
      </bottom>
    </border>
    <border>
      <left style="double"/>
      <right>
        <color indexed="63"/>
      </right>
      <top style="double"/>
      <bottom style="double"/>
    </border>
    <border>
      <left>
        <color indexed="63"/>
      </left>
      <right>
        <color indexed="63"/>
      </right>
      <top style="double"/>
      <bottom style="double"/>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2" fillId="21" borderId="1" applyNumberFormat="0" applyAlignment="0" applyProtection="0"/>
    <xf numFmtId="0" fontId="33" fillId="22" borderId="2" applyNumberFormat="0" applyAlignment="0" applyProtection="0"/>
    <xf numFmtId="0" fontId="34" fillId="0" borderId="3" applyNumberFormat="0" applyFill="0" applyAlignment="0" applyProtection="0"/>
    <xf numFmtId="0" fontId="35"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6" fillId="29" borderId="1" applyNumberFormat="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7"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8" fillId="31" borderId="0" applyNumberFormat="0" applyBorder="0" applyAlignment="0" applyProtection="0"/>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0" fontId="39" fillId="21" borderId="5"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0" borderId="7" applyNumberFormat="0" applyFill="0" applyAlignment="0" applyProtection="0"/>
    <xf numFmtId="0" fontId="35" fillId="0" borderId="8" applyNumberFormat="0" applyFill="0" applyAlignment="0" applyProtection="0"/>
    <xf numFmtId="0" fontId="45" fillId="0" borderId="9" applyNumberFormat="0" applyFill="0" applyAlignment="0" applyProtection="0"/>
  </cellStyleXfs>
  <cellXfs count="132">
    <xf numFmtId="0" fontId="0" fillId="0" borderId="0" xfId="0" applyAlignment="1">
      <alignment/>
    </xf>
    <xf numFmtId="0" fontId="2" fillId="33" borderId="10" xfId="0" applyFont="1" applyFill="1" applyBorder="1" applyAlignment="1">
      <alignment horizontal="center" wrapText="1"/>
    </xf>
    <xf numFmtId="0" fontId="2" fillId="33" borderId="11" xfId="0" applyFont="1" applyFill="1" applyBorder="1" applyAlignment="1">
      <alignment horizontal="center" wrapText="1"/>
    </xf>
    <xf numFmtId="0" fontId="0" fillId="0" borderId="11" xfId="0" applyFont="1" applyBorder="1" applyAlignment="1">
      <alignment wrapText="1"/>
    </xf>
    <xf numFmtId="0" fontId="2" fillId="34" borderId="11" xfId="0" applyFont="1" applyFill="1" applyBorder="1" applyAlignment="1">
      <alignment horizontal="center" wrapText="1"/>
    </xf>
    <xf numFmtId="0" fontId="2" fillId="34" borderId="12" xfId="0" applyFont="1" applyFill="1" applyBorder="1" applyAlignment="1">
      <alignment horizontal="center" wrapText="1"/>
    </xf>
    <xf numFmtId="0" fontId="2" fillId="33" borderId="11" xfId="0" applyFont="1" applyFill="1" applyBorder="1" applyAlignment="1">
      <alignment wrapText="1"/>
    </xf>
    <xf numFmtId="0" fontId="2" fillId="33" borderId="13" xfId="0" applyFont="1" applyFill="1" applyBorder="1" applyAlignment="1">
      <alignment wrapText="1"/>
    </xf>
    <xf numFmtId="0" fontId="2" fillId="0" borderId="11" xfId="0" applyFont="1" applyBorder="1" applyAlignment="1">
      <alignment horizontal="center" wrapText="1"/>
    </xf>
    <xf numFmtId="0" fontId="2" fillId="0" borderId="14" xfId="0" applyFont="1" applyBorder="1" applyAlignment="1">
      <alignment horizontal="justify" vertical="top" wrapText="1"/>
    </xf>
    <xf numFmtId="0" fontId="2" fillId="0" borderId="15" xfId="0" applyFont="1" applyBorder="1" applyAlignment="1">
      <alignment horizontal="justify" vertical="top" wrapText="1"/>
    </xf>
    <xf numFmtId="0" fontId="0" fillId="0" borderId="16" xfId="0" applyBorder="1" applyAlignment="1">
      <alignment vertical="top" wrapText="1"/>
    </xf>
    <xf numFmtId="0" fontId="2" fillId="0" borderId="14" xfId="0" applyFont="1" applyBorder="1" applyAlignment="1">
      <alignment horizontal="center" vertical="top" wrapText="1"/>
    </xf>
    <xf numFmtId="0" fontId="2" fillId="0" borderId="15" xfId="0" applyFont="1" applyBorder="1" applyAlignment="1">
      <alignment horizontal="center" vertical="top" wrapText="1"/>
    </xf>
    <xf numFmtId="0" fontId="2" fillId="0" borderId="16" xfId="0" applyFont="1" applyBorder="1" applyAlignment="1">
      <alignment horizontal="center" vertical="top" wrapText="1"/>
    </xf>
    <xf numFmtId="0" fontId="0" fillId="0" borderId="15" xfId="0" applyFont="1" applyBorder="1" applyAlignment="1">
      <alignment horizontal="center" vertical="top" wrapText="1"/>
    </xf>
    <xf numFmtId="0" fontId="0" fillId="0" borderId="16" xfId="0" applyFont="1" applyBorder="1" applyAlignment="1">
      <alignment horizontal="center" vertical="top" wrapText="1"/>
    </xf>
    <xf numFmtId="0" fontId="2" fillId="0" borderId="17" xfId="0" applyFont="1" applyBorder="1" applyAlignment="1">
      <alignment horizontal="justify" vertical="top" wrapText="1"/>
    </xf>
    <xf numFmtId="0" fontId="0" fillId="0" borderId="18" xfId="0" applyBorder="1" applyAlignment="1">
      <alignment vertical="top" wrapText="1"/>
    </xf>
    <xf numFmtId="0" fontId="2" fillId="0" borderId="19" xfId="0" applyFont="1" applyBorder="1" applyAlignment="1">
      <alignment/>
    </xf>
    <xf numFmtId="0" fontId="2" fillId="0" borderId="20" xfId="0" applyFont="1" applyBorder="1" applyAlignment="1">
      <alignment/>
    </xf>
    <xf numFmtId="0" fontId="0" fillId="0" borderId="0" xfId="0" applyAlignment="1">
      <alignment horizontal="center"/>
    </xf>
    <xf numFmtId="3" fontId="2" fillId="0" borderId="11" xfId="0" applyNumberFormat="1" applyFont="1" applyBorder="1" applyAlignment="1">
      <alignment horizontal="center" wrapText="1"/>
    </xf>
    <xf numFmtId="0" fontId="2" fillId="0" borderId="0" xfId="0" applyFont="1" applyFill="1" applyBorder="1" applyAlignment="1">
      <alignment horizontal="center" wrapText="1"/>
    </xf>
    <xf numFmtId="0" fontId="0" fillId="0" borderId="0" xfId="0" applyFill="1" applyAlignment="1">
      <alignment/>
    </xf>
    <xf numFmtId="3" fontId="2" fillId="33" borderId="11" xfId="0" applyNumberFormat="1" applyFont="1" applyFill="1" applyBorder="1" applyAlignment="1">
      <alignment horizontal="center" wrapText="1"/>
    </xf>
    <xf numFmtId="0" fontId="0" fillId="0" borderId="21" xfId="0" applyBorder="1" applyAlignment="1">
      <alignment/>
    </xf>
    <xf numFmtId="0" fontId="0" fillId="0" borderId="17" xfId="0" applyBorder="1" applyAlignment="1">
      <alignment/>
    </xf>
    <xf numFmtId="0" fontId="0" fillId="0" borderId="18" xfId="0" applyBorder="1" applyAlignment="1">
      <alignment/>
    </xf>
    <xf numFmtId="0" fontId="2" fillId="0" borderId="20" xfId="0" applyFont="1" applyBorder="1" applyAlignment="1">
      <alignment horizontal="center"/>
    </xf>
    <xf numFmtId="0" fontId="0" fillId="0" borderId="17" xfId="0" applyBorder="1" applyAlignment="1">
      <alignment horizontal="center"/>
    </xf>
    <xf numFmtId="0" fontId="0" fillId="0" borderId="20" xfId="0" applyBorder="1" applyAlignment="1">
      <alignment horizontal="center"/>
    </xf>
    <xf numFmtId="0" fontId="0" fillId="0" borderId="22" xfId="0" applyFont="1" applyBorder="1" applyAlignment="1">
      <alignment wrapText="1"/>
    </xf>
    <xf numFmtId="0" fontId="0" fillId="0" borderId="23" xfId="0" applyBorder="1" applyAlignment="1">
      <alignment horizontal="center"/>
    </xf>
    <xf numFmtId="3" fontId="2" fillId="0" borderId="20" xfId="0" applyNumberFormat="1" applyFont="1" applyBorder="1" applyAlignment="1">
      <alignment/>
    </xf>
    <xf numFmtId="0" fontId="0" fillId="0" borderId="0" xfId="0" applyBorder="1" applyAlignment="1">
      <alignment horizontal="center"/>
    </xf>
    <xf numFmtId="0" fontId="0" fillId="0" borderId="0" xfId="0" applyBorder="1" applyAlignment="1">
      <alignment/>
    </xf>
    <xf numFmtId="0" fontId="0" fillId="0" borderId="24" xfId="0" applyBorder="1" applyAlignment="1">
      <alignment horizontal="center"/>
    </xf>
    <xf numFmtId="0" fontId="2" fillId="0" borderId="0" xfId="0" applyFont="1" applyBorder="1" applyAlignment="1">
      <alignment horizontal="center"/>
    </xf>
    <xf numFmtId="0" fontId="2" fillId="33" borderId="24" xfId="0" applyFont="1" applyFill="1" applyBorder="1" applyAlignment="1">
      <alignment horizontal="center" wrapText="1"/>
    </xf>
    <xf numFmtId="0" fontId="0" fillId="0" borderId="24" xfId="0" applyFont="1" applyBorder="1" applyAlignment="1">
      <alignment wrapText="1"/>
    </xf>
    <xf numFmtId="0" fontId="2" fillId="35" borderId="24" xfId="0" applyFont="1" applyFill="1" applyBorder="1" applyAlignment="1">
      <alignment horizontal="right" wrapText="1"/>
    </xf>
    <xf numFmtId="0" fontId="2" fillId="35" borderId="24" xfId="0" applyFont="1" applyFill="1" applyBorder="1" applyAlignment="1">
      <alignment horizontal="center" wrapText="1"/>
    </xf>
    <xf numFmtId="0" fontId="2" fillId="0" borderId="24" xfId="0" applyFont="1" applyBorder="1" applyAlignment="1">
      <alignment horizontal="center"/>
    </xf>
    <xf numFmtId="0" fontId="2" fillId="0" borderId="24" xfId="0" applyFont="1" applyBorder="1" applyAlignment="1">
      <alignment horizontal="right" wrapText="1"/>
    </xf>
    <xf numFmtId="0" fontId="2" fillId="0" borderId="24" xfId="0" applyFont="1" applyBorder="1" applyAlignment="1">
      <alignment wrapText="1"/>
    </xf>
    <xf numFmtId="0" fontId="2" fillId="35" borderId="24" xfId="0" applyFont="1" applyFill="1" applyBorder="1" applyAlignment="1">
      <alignment wrapText="1"/>
    </xf>
    <xf numFmtId="0" fontId="2" fillId="0" borderId="25" xfId="0" applyFont="1" applyBorder="1" applyAlignment="1">
      <alignment horizontal="center"/>
    </xf>
    <xf numFmtId="0" fontId="0" fillId="0" borderId="0" xfId="53">
      <alignment/>
      <protection/>
    </xf>
    <xf numFmtId="0" fontId="0" fillId="0" borderId="20" xfId="53" applyBorder="1">
      <alignment/>
      <protection/>
    </xf>
    <xf numFmtId="0" fontId="0" fillId="0" borderId="0" xfId="53" applyAlignment="1">
      <alignment horizontal="left" vertical="top" wrapText="1"/>
      <protection/>
    </xf>
    <xf numFmtId="0" fontId="0" fillId="0" borderId="0" xfId="53" applyBorder="1" applyAlignment="1">
      <alignment horizontal="left" vertical="top" wrapText="1"/>
      <protection/>
    </xf>
    <xf numFmtId="0" fontId="0" fillId="0" borderId="0" xfId="53" applyBorder="1">
      <alignment/>
      <protection/>
    </xf>
    <xf numFmtId="0" fontId="0" fillId="0" borderId="26" xfId="53" applyBorder="1">
      <alignment/>
      <protection/>
    </xf>
    <xf numFmtId="0" fontId="0" fillId="0" borderId="20" xfId="53" applyBorder="1" applyAlignment="1">
      <alignment horizontal="center"/>
      <protection/>
    </xf>
    <xf numFmtId="0" fontId="2" fillId="0" borderId="20" xfId="53" applyFont="1" applyBorder="1" applyAlignment="1">
      <alignment horizontal="center"/>
      <protection/>
    </xf>
    <xf numFmtId="0" fontId="2" fillId="0" borderId="20" xfId="53" applyFont="1" applyBorder="1">
      <alignment/>
      <protection/>
    </xf>
    <xf numFmtId="0" fontId="2" fillId="0" borderId="0" xfId="53" applyFont="1">
      <alignment/>
      <protection/>
    </xf>
    <xf numFmtId="0" fontId="0" fillId="0" borderId="20" xfId="53" applyBorder="1" applyAlignment="1">
      <alignment horizontal="center" wrapText="1"/>
      <protection/>
    </xf>
    <xf numFmtId="0" fontId="0" fillId="0" borderId="0" xfId="0" applyFont="1" applyAlignment="1">
      <alignment/>
    </xf>
    <xf numFmtId="0" fontId="2" fillId="0" borderId="21" xfId="0" applyFont="1" applyBorder="1" applyAlignment="1">
      <alignment horizontal="center" vertical="top" wrapText="1"/>
    </xf>
    <xf numFmtId="0" fontId="2" fillId="0" borderId="18" xfId="0" applyFont="1" applyBorder="1" applyAlignment="1">
      <alignment horizontal="center" vertical="top" wrapText="1"/>
    </xf>
    <xf numFmtId="0" fontId="0" fillId="0" borderId="17" xfId="0" applyFont="1" applyBorder="1" applyAlignment="1">
      <alignment horizontal="center" vertical="top" wrapText="1"/>
    </xf>
    <xf numFmtId="0" fontId="0" fillId="0" borderId="18" xfId="0" applyFont="1" applyBorder="1" applyAlignment="1">
      <alignment horizontal="center" vertical="top" wrapText="1"/>
    </xf>
    <xf numFmtId="0" fontId="2" fillId="0" borderId="20" xfId="0" applyFont="1" applyBorder="1" applyAlignment="1">
      <alignment horizontal="center" vertical="top" wrapText="1"/>
    </xf>
    <xf numFmtId="0" fontId="0" fillId="0" borderId="0" xfId="53" applyAlignment="1">
      <alignment vertical="top" wrapText="1"/>
      <protection/>
    </xf>
    <xf numFmtId="0" fontId="7" fillId="0" borderId="0" xfId="0" applyFont="1" applyAlignment="1">
      <alignment/>
    </xf>
    <xf numFmtId="0" fontId="6" fillId="0" borderId="0" xfId="0" applyFont="1" applyAlignment="1">
      <alignment/>
    </xf>
    <xf numFmtId="0" fontId="0" fillId="0" borderId="16" xfId="53" applyFont="1" applyBorder="1" applyAlignment="1">
      <alignment horizontal="center" vertical="top" wrapText="1"/>
      <protection/>
    </xf>
    <xf numFmtId="0" fontId="0" fillId="0" borderId="15" xfId="53" applyFont="1" applyBorder="1" applyAlignment="1">
      <alignment horizontal="center" vertical="top" wrapText="1"/>
      <protection/>
    </xf>
    <xf numFmtId="0" fontId="0" fillId="0" borderId="18" xfId="53" applyBorder="1">
      <alignment/>
      <protection/>
    </xf>
    <xf numFmtId="0" fontId="0" fillId="0" borderId="16" xfId="53" applyBorder="1" applyAlignment="1">
      <alignment vertical="top" wrapText="1"/>
      <protection/>
    </xf>
    <xf numFmtId="0" fontId="0" fillId="0" borderId="17" xfId="53" applyBorder="1" applyAlignment="1">
      <alignment horizontal="center"/>
      <protection/>
    </xf>
    <xf numFmtId="0" fontId="0" fillId="0" borderId="18" xfId="53" applyBorder="1" applyAlignment="1">
      <alignment vertical="top" wrapText="1"/>
      <protection/>
    </xf>
    <xf numFmtId="0" fontId="0" fillId="0" borderId="21" xfId="53" applyBorder="1">
      <alignment/>
      <protection/>
    </xf>
    <xf numFmtId="0" fontId="2" fillId="0" borderId="17" xfId="53" applyFont="1" applyBorder="1" applyAlignment="1">
      <alignment horizontal="justify" vertical="top" wrapText="1"/>
      <protection/>
    </xf>
    <xf numFmtId="0" fontId="0" fillId="0" borderId="17" xfId="53" applyBorder="1">
      <alignment/>
      <protection/>
    </xf>
    <xf numFmtId="0" fontId="2" fillId="0" borderId="15" xfId="53" applyFont="1" applyBorder="1" applyAlignment="1">
      <alignment horizontal="justify" vertical="top" wrapText="1"/>
      <protection/>
    </xf>
    <xf numFmtId="0" fontId="2" fillId="0" borderId="16" xfId="53" applyFont="1" applyBorder="1" applyAlignment="1">
      <alignment horizontal="center" vertical="top" wrapText="1"/>
      <protection/>
    </xf>
    <xf numFmtId="0" fontId="2" fillId="0" borderId="14" xfId="53" applyFont="1" applyBorder="1" applyAlignment="1">
      <alignment horizontal="justify" vertical="top" wrapText="1"/>
      <protection/>
    </xf>
    <xf numFmtId="0" fontId="2" fillId="0" borderId="15" xfId="53" applyFont="1" applyBorder="1" applyAlignment="1">
      <alignment horizontal="center" vertical="top" wrapText="1"/>
      <protection/>
    </xf>
    <xf numFmtId="0" fontId="2" fillId="0" borderId="14" xfId="53" applyFont="1" applyBorder="1" applyAlignment="1">
      <alignment horizontal="center" vertical="top" wrapText="1"/>
      <protection/>
    </xf>
    <xf numFmtId="0" fontId="5" fillId="0" borderId="0" xfId="53" applyFont="1" applyAlignment="1">
      <alignment horizontal="center"/>
      <protection/>
    </xf>
    <xf numFmtId="0" fontId="0" fillId="0" borderId="0" xfId="53" applyAlignment="1">
      <alignment horizontal="justify" vertical="justify"/>
      <protection/>
    </xf>
    <xf numFmtId="0" fontId="0" fillId="0" borderId="0" xfId="53" applyAlignment="1">
      <alignment horizontal="justify" vertical="justify" wrapText="1"/>
      <protection/>
    </xf>
    <xf numFmtId="0" fontId="0" fillId="0" borderId="20" xfId="53" applyBorder="1" applyAlignment="1">
      <alignment horizontal="justify" vertical="justify"/>
      <protection/>
    </xf>
    <xf numFmtId="0" fontId="0" fillId="0" borderId="19" xfId="53" applyBorder="1" applyAlignment="1">
      <alignment horizontal="justify" vertical="justify"/>
      <protection/>
    </xf>
    <xf numFmtId="0" fontId="0" fillId="0" borderId="27" xfId="53" applyBorder="1" applyAlignment="1">
      <alignment horizontal="justify" vertical="justify"/>
      <protection/>
    </xf>
    <xf numFmtId="0" fontId="0" fillId="0" borderId="28" xfId="53" applyFont="1" applyBorder="1" applyAlignment="1">
      <alignment horizontal="justify" vertical="justify"/>
      <protection/>
    </xf>
    <xf numFmtId="0" fontId="2" fillId="0" borderId="20" xfId="53" applyFont="1" applyBorder="1" applyAlignment="1">
      <alignment horizontal="justify" vertical="justify"/>
      <protection/>
    </xf>
    <xf numFmtId="0" fontId="2" fillId="0" borderId="19" xfId="53" applyFont="1" applyBorder="1" applyAlignment="1">
      <alignment horizontal="justify" vertical="justify"/>
      <protection/>
    </xf>
    <xf numFmtId="0" fontId="2" fillId="0" borderId="0" xfId="53" applyFont="1" applyAlignment="1">
      <alignment horizontal="justify" vertical="justify"/>
      <protection/>
    </xf>
    <xf numFmtId="0" fontId="7" fillId="0" borderId="0" xfId="53" applyFont="1" applyAlignment="1">
      <alignment horizontal="justify" vertical="justify" wrapText="1"/>
      <protection/>
    </xf>
    <xf numFmtId="0" fontId="6" fillId="0" borderId="0" xfId="53" applyFont="1" applyBorder="1">
      <alignment/>
      <protection/>
    </xf>
    <xf numFmtId="0" fontId="6" fillId="0" borderId="20" xfId="53" applyFont="1" applyBorder="1" applyAlignment="1">
      <alignment horizontal="center"/>
      <protection/>
    </xf>
    <xf numFmtId="0" fontId="7" fillId="0" borderId="20" xfId="53" applyFont="1" applyBorder="1">
      <alignment/>
      <protection/>
    </xf>
    <xf numFmtId="0" fontId="7" fillId="0" borderId="20" xfId="53" applyFont="1" applyBorder="1" applyAlignment="1">
      <alignment wrapText="1"/>
      <protection/>
    </xf>
    <xf numFmtId="0" fontId="0" fillId="0" borderId="20" xfId="53" applyFont="1" applyBorder="1">
      <alignment/>
      <protection/>
    </xf>
    <xf numFmtId="0" fontId="0" fillId="0" borderId="20" xfId="53" applyFont="1" applyBorder="1" applyAlignment="1">
      <alignment horizontal="center"/>
      <protection/>
    </xf>
    <xf numFmtId="0" fontId="0" fillId="0" borderId="20" xfId="53" applyFont="1" applyBorder="1" applyAlignment="1">
      <alignment wrapText="1"/>
      <protection/>
    </xf>
    <xf numFmtId="0" fontId="0" fillId="0" borderId="20" xfId="53" applyFont="1" applyBorder="1" applyAlignment="1">
      <alignment horizontal="center" wrapText="1"/>
      <protection/>
    </xf>
    <xf numFmtId="0" fontId="2" fillId="0" borderId="20" xfId="53" applyFont="1" applyBorder="1" applyAlignment="1">
      <alignment horizontal="center" vertical="center" wrapText="1"/>
      <protection/>
    </xf>
    <xf numFmtId="0" fontId="2" fillId="0" borderId="19" xfId="53" applyFont="1" applyBorder="1" applyAlignment="1">
      <alignment horizontal="center"/>
      <protection/>
    </xf>
    <xf numFmtId="0" fontId="0" fillId="0" borderId="19" xfId="53" applyBorder="1" applyAlignment="1">
      <alignment horizontal="center"/>
      <protection/>
    </xf>
    <xf numFmtId="0" fontId="0" fillId="0" borderId="19" xfId="53" applyBorder="1" applyAlignment="1">
      <alignment horizontal="center" wrapText="1"/>
      <protection/>
    </xf>
    <xf numFmtId="0" fontId="0" fillId="0" borderId="0" xfId="0" applyAlignment="1">
      <alignment horizontal="left" indent="15"/>
    </xf>
    <xf numFmtId="0" fontId="6" fillId="0" borderId="0" xfId="53" applyFont="1" applyAlignment="1">
      <alignment horizontal="center"/>
      <protection/>
    </xf>
    <xf numFmtId="0" fontId="7" fillId="0" borderId="0" xfId="53" applyFont="1" applyAlignment="1">
      <alignment horizontal="justify" vertical="justify" wrapText="1"/>
      <protection/>
    </xf>
    <xf numFmtId="0" fontId="5" fillId="0" borderId="0" xfId="53" applyFont="1" applyAlignment="1">
      <alignment horizontal="center" vertical="center"/>
      <protection/>
    </xf>
    <xf numFmtId="0" fontId="7" fillId="0" borderId="0" xfId="0" applyFont="1" applyAlignment="1">
      <alignment horizontal="justify" vertical="justify" wrapText="1"/>
    </xf>
    <xf numFmtId="0" fontId="2" fillId="0" borderId="0" xfId="0" applyFont="1" applyBorder="1" applyAlignment="1">
      <alignment horizontal="center" vertical="center"/>
    </xf>
    <xf numFmtId="0" fontId="2" fillId="33" borderId="24" xfId="0" applyFont="1" applyFill="1" applyBorder="1" applyAlignment="1">
      <alignment horizontal="center" wrapText="1"/>
    </xf>
    <xf numFmtId="0" fontId="2" fillId="34" borderId="24" xfId="0" applyFont="1" applyFill="1" applyBorder="1" applyAlignment="1">
      <alignment horizontal="center" wrapText="1"/>
    </xf>
    <xf numFmtId="0" fontId="2" fillId="33" borderId="29" xfId="0" applyFont="1" applyFill="1" applyBorder="1" applyAlignment="1">
      <alignment horizontal="center" wrapText="1"/>
    </xf>
    <xf numFmtId="0" fontId="2" fillId="33" borderId="13" xfId="0" applyFont="1" applyFill="1" applyBorder="1" applyAlignment="1">
      <alignment horizontal="center" wrapText="1"/>
    </xf>
    <xf numFmtId="0" fontId="2" fillId="0" borderId="24" xfId="0" applyFont="1" applyBorder="1" applyAlignment="1">
      <alignment horizontal="center" vertical="center"/>
    </xf>
    <xf numFmtId="0" fontId="2" fillId="33" borderId="30" xfId="0" applyFont="1" applyFill="1" applyBorder="1" applyAlignment="1">
      <alignment horizontal="center" wrapText="1"/>
    </xf>
    <xf numFmtId="0" fontId="2" fillId="33" borderId="31" xfId="0" applyFont="1" applyFill="1" applyBorder="1" applyAlignment="1">
      <alignment horizontal="center" wrapText="1"/>
    </xf>
    <xf numFmtId="0" fontId="2" fillId="33" borderId="12" xfId="0" applyFont="1" applyFill="1" applyBorder="1" applyAlignment="1">
      <alignment horizontal="center" wrapText="1"/>
    </xf>
    <xf numFmtId="0" fontId="5" fillId="0" borderId="0" xfId="0" applyFont="1" applyAlignment="1">
      <alignment horizontal="center"/>
    </xf>
    <xf numFmtId="0" fontId="0" fillId="0" borderId="21" xfId="0" applyFont="1" applyBorder="1" applyAlignment="1">
      <alignment horizontal="justify" vertical="top" wrapText="1"/>
    </xf>
    <xf numFmtId="0" fontId="0" fillId="0" borderId="18" xfId="0" applyFont="1" applyBorder="1" applyAlignment="1">
      <alignment horizontal="justify" vertical="top" wrapText="1"/>
    </xf>
    <xf numFmtId="0" fontId="0" fillId="0" borderId="17" xfId="0" applyFont="1" applyBorder="1" applyAlignment="1">
      <alignment horizontal="justify" vertical="top" wrapText="1"/>
    </xf>
    <xf numFmtId="0" fontId="6" fillId="0" borderId="0" xfId="0" applyFont="1" applyAlignment="1">
      <alignment horizontal="justify" vertical="justify" wrapText="1"/>
    </xf>
    <xf numFmtId="0" fontId="7" fillId="0" borderId="0" xfId="0" applyFont="1" applyAlignment="1">
      <alignment horizontal="left" vertical="justify" wrapText="1"/>
    </xf>
    <xf numFmtId="0" fontId="0" fillId="0" borderId="21" xfId="53" applyFont="1" applyBorder="1" applyAlignment="1">
      <alignment horizontal="justify" vertical="top" wrapText="1"/>
      <protection/>
    </xf>
    <xf numFmtId="0" fontId="0" fillId="0" borderId="17" xfId="53" applyFont="1" applyBorder="1" applyAlignment="1">
      <alignment horizontal="justify" vertical="top" wrapText="1"/>
      <protection/>
    </xf>
    <xf numFmtId="0" fontId="0" fillId="0" borderId="18" xfId="53" applyFont="1" applyBorder="1" applyAlignment="1">
      <alignment horizontal="justify" vertical="top" wrapText="1"/>
      <protection/>
    </xf>
    <xf numFmtId="0" fontId="5" fillId="0" borderId="0" xfId="53" applyFont="1" applyAlignment="1">
      <alignment horizontal="center"/>
      <protection/>
    </xf>
    <xf numFmtId="0" fontId="2" fillId="0" borderId="0" xfId="53" applyFont="1" applyAlignment="1">
      <alignment horizontal="center" vertical="top" wrapText="1"/>
      <protection/>
    </xf>
    <xf numFmtId="0" fontId="6" fillId="0" borderId="0" xfId="53" applyFont="1" applyAlignment="1">
      <alignment horizontal="justify" vertical="justify"/>
      <protection/>
    </xf>
    <xf numFmtId="0" fontId="2" fillId="0" borderId="0" xfId="53" applyFont="1" applyAlignment="1">
      <alignment horizontal="justify" vertical="justify" wrapText="1"/>
      <protection/>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666750</xdr:colOff>
      <xdr:row>0</xdr:row>
      <xdr:rowOff>123825</xdr:rowOff>
    </xdr:from>
    <xdr:to>
      <xdr:col>0</xdr:col>
      <xdr:colOff>1352550</xdr:colOff>
      <xdr:row>8</xdr:row>
      <xdr:rowOff>0</xdr:rowOff>
    </xdr:to>
    <xdr:pic>
      <xdr:nvPicPr>
        <xdr:cNvPr id="1" name="Picture 2"/>
        <xdr:cNvPicPr preferRelativeResize="1">
          <a:picLocks noChangeAspect="1"/>
        </xdr:cNvPicPr>
      </xdr:nvPicPr>
      <xdr:blipFill>
        <a:blip r:embed="rId1"/>
        <a:stretch>
          <a:fillRect/>
        </a:stretch>
      </xdr:blipFill>
      <xdr:spPr>
        <a:xfrm>
          <a:off x="666750" y="123825"/>
          <a:ext cx="685800" cy="1171575"/>
        </a:xfrm>
        <a:prstGeom prst="rect">
          <a:avLst/>
        </a:prstGeom>
        <a:noFill/>
        <a:ln w="9525" cmpd="sng">
          <a:noFill/>
        </a:ln>
      </xdr:spPr>
    </xdr:pic>
    <xdr:clientData/>
  </xdr:twoCellAnchor>
  <xdr:twoCellAnchor>
    <xdr:from>
      <xdr:col>2</xdr:col>
      <xdr:colOff>533400</xdr:colOff>
      <xdr:row>0</xdr:row>
      <xdr:rowOff>0</xdr:rowOff>
    </xdr:from>
    <xdr:to>
      <xdr:col>7</xdr:col>
      <xdr:colOff>114300</xdr:colOff>
      <xdr:row>6</xdr:row>
      <xdr:rowOff>28575</xdr:rowOff>
    </xdr:to>
    <xdr:sp>
      <xdr:nvSpPr>
        <xdr:cNvPr id="2" name="Text Box 3"/>
        <xdr:cNvSpPr txBox="1">
          <a:spLocks noChangeArrowheads="1"/>
        </xdr:cNvSpPr>
      </xdr:nvSpPr>
      <xdr:spPr>
        <a:xfrm>
          <a:off x="3762375" y="0"/>
          <a:ext cx="3276600" cy="1000125"/>
        </a:xfrm>
        <a:prstGeom prst="rect">
          <a:avLst/>
        </a:prstGeom>
        <a:solidFill>
          <a:srgbClr val="FFFFFF"/>
        </a:solidFill>
        <a:ln w="9525" cmpd="sng">
          <a:noFill/>
        </a:ln>
      </xdr:spPr>
      <xdr:txBody>
        <a:bodyPr vertOverflow="clip" wrap="square" lIns="91440" tIns="45720" rIns="91440" bIns="45720"/>
        <a:p>
          <a:pPr algn="l">
            <a:defRPr/>
          </a:pPr>
          <a:r>
            <a:rPr lang="en-US" cap="none" sz="1100" b="1" i="1"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100" b="1" i="1"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1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UNIDAD DE SALUD</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666750</xdr:colOff>
      <xdr:row>0</xdr:row>
      <xdr:rowOff>0</xdr:rowOff>
    </xdr:from>
    <xdr:to>
      <xdr:col>0</xdr:col>
      <xdr:colOff>1419225</xdr:colOff>
      <xdr:row>6</xdr:row>
      <xdr:rowOff>0</xdr:rowOff>
    </xdr:to>
    <xdr:pic>
      <xdr:nvPicPr>
        <xdr:cNvPr id="1" name="Picture 2"/>
        <xdr:cNvPicPr preferRelativeResize="1">
          <a:picLocks noChangeAspect="1"/>
        </xdr:cNvPicPr>
      </xdr:nvPicPr>
      <xdr:blipFill>
        <a:blip r:embed="rId1"/>
        <a:stretch>
          <a:fillRect/>
        </a:stretch>
      </xdr:blipFill>
      <xdr:spPr>
        <a:xfrm>
          <a:off x="666750" y="0"/>
          <a:ext cx="752475" cy="971550"/>
        </a:xfrm>
        <a:prstGeom prst="rect">
          <a:avLst/>
        </a:prstGeom>
        <a:noFill/>
        <a:ln w="9525" cmpd="sng">
          <a:noFill/>
        </a:ln>
      </xdr:spPr>
    </xdr:pic>
    <xdr:clientData/>
  </xdr:twoCellAnchor>
  <xdr:twoCellAnchor>
    <xdr:from>
      <xdr:col>0</xdr:col>
      <xdr:colOff>4048125</xdr:colOff>
      <xdr:row>0</xdr:row>
      <xdr:rowOff>0</xdr:rowOff>
    </xdr:from>
    <xdr:to>
      <xdr:col>2</xdr:col>
      <xdr:colOff>790575</xdr:colOff>
      <xdr:row>5</xdr:row>
      <xdr:rowOff>28575</xdr:rowOff>
    </xdr:to>
    <xdr:sp>
      <xdr:nvSpPr>
        <xdr:cNvPr id="2" name="Text Box 3"/>
        <xdr:cNvSpPr txBox="1">
          <a:spLocks noChangeArrowheads="1"/>
        </xdr:cNvSpPr>
      </xdr:nvSpPr>
      <xdr:spPr>
        <a:xfrm>
          <a:off x="4048125" y="0"/>
          <a:ext cx="1752600" cy="838200"/>
        </a:xfrm>
        <a:prstGeom prst="rect">
          <a:avLst/>
        </a:prstGeom>
        <a:solidFill>
          <a:srgbClr val="FFFFFF"/>
        </a:solidFill>
        <a:ln w="9525" cmpd="sng">
          <a:noFill/>
        </a:ln>
      </xdr:spPr>
      <xdr:txBody>
        <a:bodyPr vertOverflow="clip" wrap="square" lIns="91440" tIns="45720" rIns="91440" bIns="45720"/>
        <a:p>
          <a:pPr algn="l">
            <a:defRPr/>
          </a:pPr>
          <a:r>
            <a:rPr lang="en-US" cap="none" sz="1100" b="1" i="1"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100" b="1" i="1"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1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UNIDAD DE SALUD</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666750</xdr:colOff>
      <xdr:row>1</xdr:row>
      <xdr:rowOff>114300</xdr:rowOff>
    </xdr:from>
    <xdr:to>
      <xdr:col>1</xdr:col>
      <xdr:colOff>590550</xdr:colOff>
      <xdr:row>8</xdr:row>
      <xdr:rowOff>95250</xdr:rowOff>
    </xdr:to>
    <xdr:pic>
      <xdr:nvPicPr>
        <xdr:cNvPr id="1" name="Picture 2"/>
        <xdr:cNvPicPr preferRelativeResize="1">
          <a:picLocks noChangeAspect="1"/>
        </xdr:cNvPicPr>
      </xdr:nvPicPr>
      <xdr:blipFill>
        <a:blip r:embed="rId1"/>
        <a:stretch>
          <a:fillRect/>
        </a:stretch>
      </xdr:blipFill>
      <xdr:spPr>
        <a:xfrm>
          <a:off x="666750" y="276225"/>
          <a:ext cx="685800" cy="1114425"/>
        </a:xfrm>
        <a:prstGeom prst="rect">
          <a:avLst/>
        </a:prstGeom>
        <a:noFill/>
        <a:ln w="9525" cmpd="sng">
          <a:noFill/>
        </a:ln>
      </xdr:spPr>
    </xdr:pic>
    <xdr:clientData/>
  </xdr:twoCellAnchor>
  <xdr:twoCellAnchor>
    <xdr:from>
      <xdr:col>3</xdr:col>
      <xdr:colOff>590550</xdr:colOff>
      <xdr:row>4</xdr:row>
      <xdr:rowOff>47625</xdr:rowOff>
    </xdr:from>
    <xdr:to>
      <xdr:col>7</xdr:col>
      <xdr:colOff>685800</xdr:colOff>
      <xdr:row>10</xdr:row>
      <xdr:rowOff>0</xdr:rowOff>
    </xdr:to>
    <xdr:sp>
      <xdr:nvSpPr>
        <xdr:cNvPr id="2" name="Text Box 3"/>
        <xdr:cNvSpPr txBox="1">
          <a:spLocks noChangeArrowheads="1"/>
        </xdr:cNvSpPr>
      </xdr:nvSpPr>
      <xdr:spPr>
        <a:xfrm>
          <a:off x="2876550" y="695325"/>
          <a:ext cx="3143250" cy="904875"/>
        </a:xfrm>
        <a:prstGeom prst="rect">
          <a:avLst/>
        </a:prstGeom>
        <a:solidFill>
          <a:srgbClr val="FFFFFF"/>
        </a:solidFill>
        <a:ln w="9525" cmpd="sng">
          <a:noFill/>
        </a:ln>
      </xdr:spPr>
      <xdr:txBody>
        <a:bodyPr vertOverflow="clip" wrap="square" lIns="91440" tIns="45720" rIns="91440" bIns="45720"/>
        <a:p>
          <a:pPr algn="l">
            <a:defRPr/>
          </a:pPr>
          <a:r>
            <a:rPr lang="en-US" cap="none" sz="1100" b="1" i="1"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100" b="1" i="1"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1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UNIDAD DE SALUD</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381000</xdr:colOff>
      <xdr:row>2</xdr:row>
      <xdr:rowOff>114300</xdr:rowOff>
    </xdr:from>
    <xdr:to>
      <xdr:col>1</xdr:col>
      <xdr:colOff>1323975</xdr:colOff>
      <xdr:row>11</xdr:row>
      <xdr:rowOff>38100</xdr:rowOff>
    </xdr:to>
    <xdr:pic>
      <xdr:nvPicPr>
        <xdr:cNvPr id="1" name="Picture 2"/>
        <xdr:cNvPicPr preferRelativeResize="1">
          <a:picLocks noChangeAspect="1"/>
        </xdr:cNvPicPr>
      </xdr:nvPicPr>
      <xdr:blipFill>
        <a:blip r:embed="rId1"/>
        <a:stretch>
          <a:fillRect/>
        </a:stretch>
      </xdr:blipFill>
      <xdr:spPr>
        <a:xfrm>
          <a:off x="1123950" y="438150"/>
          <a:ext cx="942975" cy="1323975"/>
        </a:xfrm>
        <a:prstGeom prst="rect">
          <a:avLst/>
        </a:prstGeom>
        <a:noFill/>
        <a:ln w="9525" cmpd="sng">
          <a:noFill/>
        </a:ln>
      </xdr:spPr>
    </xdr:pic>
    <xdr:clientData/>
  </xdr:twoCellAnchor>
  <xdr:twoCellAnchor>
    <xdr:from>
      <xdr:col>1</xdr:col>
      <xdr:colOff>2028825</xdr:colOff>
      <xdr:row>5</xdr:row>
      <xdr:rowOff>47625</xdr:rowOff>
    </xdr:from>
    <xdr:to>
      <xdr:col>4</xdr:col>
      <xdr:colOff>523875</xdr:colOff>
      <xdr:row>10</xdr:row>
      <xdr:rowOff>142875</xdr:rowOff>
    </xdr:to>
    <xdr:sp>
      <xdr:nvSpPr>
        <xdr:cNvPr id="2" name="Text Box 3"/>
        <xdr:cNvSpPr txBox="1">
          <a:spLocks noChangeArrowheads="1"/>
        </xdr:cNvSpPr>
      </xdr:nvSpPr>
      <xdr:spPr>
        <a:xfrm>
          <a:off x="2771775" y="857250"/>
          <a:ext cx="3038475" cy="904875"/>
        </a:xfrm>
        <a:prstGeom prst="rect">
          <a:avLst/>
        </a:prstGeom>
        <a:solidFill>
          <a:srgbClr val="FFFFFF"/>
        </a:solidFill>
        <a:ln w="9525" cmpd="sng">
          <a:noFill/>
        </a:ln>
      </xdr:spPr>
      <xdr:txBody>
        <a:bodyPr vertOverflow="clip" wrap="square" lIns="91440" tIns="45720" rIns="91440" bIns="45720"/>
        <a:p>
          <a:pPr algn="l">
            <a:defRPr/>
          </a:pPr>
          <a:r>
            <a:rPr lang="en-US" cap="none" sz="1100" b="1" i="1"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100" b="1" i="1"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1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UNIDAD DE SALUD</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381000</xdr:colOff>
      <xdr:row>1</xdr:row>
      <xdr:rowOff>114300</xdr:rowOff>
    </xdr:from>
    <xdr:to>
      <xdr:col>1</xdr:col>
      <xdr:colOff>1323975</xdr:colOff>
      <xdr:row>10</xdr:row>
      <xdr:rowOff>38100</xdr:rowOff>
    </xdr:to>
    <xdr:pic>
      <xdr:nvPicPr>
        <xdr:cNvPr id="1" name="Picture 2"/>
        <xdr:cNvPicPr preferRelativeResize="1">
          <a:picLocks noChangeAspect="1"/>
        </xdr:cNvPicPr>
      </xdr:nvPicPr>
      <xdr:blipFill>
        <a:blip r:embed="rId1"/>
        <a:stretch>
          <a:fillRect/>
        </a:stretch>
      </xdr:blipFill>
      <xdr:spPr>
        <a:xfrm>
          <a:off x="1123950" y="276225"/>
          <a:ext cx="942975" cy="1381125"/>
        </a:xfrm>
        <a:prstGeom prst="rect">
          <a:avLst/>
        </a:prstGeom>
        <a:noFill/>
        <a:ln w="9525" cmpd="sng">
          <a:noFill/>
        </a:ln>
      </xdr:spPr>
    </xdr:pic>
    <xdr:clientData/>
  </xdr:twoCellAnchor>
  <xdr:twoCellAnchor>
    <xdr:from>
      <xdr:col>1</xdr:col>
      <xdr:colOff>2028825</xdr:colOff>
      <xdr:row>4</xdr:row>
      <xdr:rowOff>47625</xdr:rowOff>
    </xdr:from>
    <xdr:to>
      <xdr:col>4</xdr:col>
      <xdr:colOff>523875</xdr:colOff>
      <xdr:row>9</xdr:row>
      <xdr:rowOff>152400</xdr:rowOff>
    </xdr:to>
    <xdr:sp>
      <xdr:nvSpPr>
        <xdr:cNvPr id="2" name="Text Box 3"/>
        <xdr:cNvSpPr txBox="1">
          <a:spLocks noChangeArrowheads="1"/>
        </xdr:cNvSpPr>
      </xdr:nvSpPr>
      <xdr:spPr>
        <a:xfrm>
          <a:off x="2771775" y="695325"/>
          <a:ext cx="2276475" cy="914400"/>
        </a:xfrm>
        <a:prstGeom prst="rect">
          <a:avLst/>
        </a:prstGeom>
        <a:solidFill>
          <a:srgbClr val="FFFFFF"/>
        </a:solidFill>
        <a:ln w="9525" cmpd="sng">
          <a:noFill/>
        </a:ln>
      </xdr:spPr>
      <xdr:txBody>
        <a:bodyPr vertOverflow="clip" wrap="square" lIns="91440" tIns="45720" rIns="91440" bIns="45720"/>
        <a:p>
          <a:pPr algn="l">
            <a:defRPr/>
          </a:pPr>
          <a:r>
            <a:rPr lang="en-US" cap="none" sz="1100" b="1" i="1"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100" b="1" i="1"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1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UNIDAD DE SALUD</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381000</xdr:colOff>
      <xdr:row>0</xdr:row>
      <xdr:rowOff>114300</xdr:rowOff>
    </xdr:from>
    <xdr:to>
      <xdr:col>1</xdr:col>
      <xdr:colOff>1323975</xdr:colOff>
      <xdr:row>9</xdr:row>
      <xdr:rowOff>38100</xdr:rowOff>
    </xdr:to>
    <xdr:pic>
      <xdr:nvPicPr>
        <xdr:cNvPr id="1" name="Picture 2"/>
        <xdr:cNvPicPr preferRelativeResize="1">
          <a:picLocks noChangeAspect="1"/>
        </xdr:cNvPicPr>
      </xdr:nvPicPr>
      <xdr:blipFill>
        <a:blip r:embed="rId1"/>
        <a:stretch>
          <a:fillRect/>
        </a:stretch>
      </xdr:blipFill>
      <xdr:spPr>
        <a:xfrm>
          <a:off x="581025" y="114300"/>
          <a:ext cx="942975" cy="1381125"/>
        </a:xfrm>
        <a:prstGeom prst="rect">
          <a:avLst/>
        </a:prstGeom>
        <a:noFill/>
        <a:ln w="9525" cmpd="sng">
          <a:noFill/>
        </a:ln>
      </xdr:spPr>
    </xdr:pic>
    <xdr:clientData/>
  </xdr:twoCellAnchor>
  <xdr:twoCellAnchor>
    <xdr:from>
      <xdr:col>1</xdr:col>
      <xdr:colOff>3429000</xdr:colOff>
      <xdr:row>3</xdr:row>
      <xdr:rowOff>47625</xdr:rowOff>
    </xdr:from>
    <xdr:to>
      <xdr:col>4</xdr:col>
      <xdr:colOff>523875</xdr:colOff>
      <xdr:row>8</xdr:row>
      <xdr:rowOff>152400</xdr:rowOff>
    </xdr:to>
    <xdr:sp>
      <xdr:nvSpPr>
        <xdr:cNvPr id="2" name="Text Box 3"/>
        <xdr:cNvSpPr txBox="1">
          <a:spLocks noChangeArrowheads="1"/>
        </xdr:cNvSpPr>
      </xdr:nvSpPr>
      <xdr:spPr>
        <a:xfrm>
          <a:off x="3629025" y="533400"/>
          <a:ext cx="2057400" cy="914400"/>
        </a:xfrm>
        <a:prstGeom prst="rect">
          <a:avLst/>
        </a:prstGeom>
        <a:solidFill>
          <a:srgbClr val="FFFFFF"/>
        </a:solidFill>
        <a:ln w="9525" cmpd="sng">
          <a:noFill/>
        </a:ln>
      </xdr:spPr>
      <xdr:txBody>
        <a:bodyPr vertOverflow="clip" wrap="square" lIns="91440" tIns="45720" rIns="91440" bIns="45720"/>
        <a:p>
          <a:pPr algn="l">
            <a:defRPr/>
          </a:pPr>
          <a:r>
            <a:rPr lang="en-US" cap="none" sz="1100" b="1" i="1"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100" b="1" i="1"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1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UNIDAD DE SALUD</a:t>
          </a:r>
        </a:p>
      </xdr:txBody>
    </xdr:sp>
    <xdr:clientData/>
  </xdr:twoCellAnchor>
  <xdr:twoCellAnchor>
    <xdr:from>
      <xdr:col>1</xdr:col>
      <xdr:colOff>409575</xdr:colOff>
      <xdr:row>33</xdr:row>
      <xdr:rowOff>123825</xdr:rowOff>
    </xdr:from>
    <xdr:to>
      <xdr:col>1</xdr:col>
      <xdr:colOff>1352550</xdr:colOff>
      <xdr:row>41</xdr:row>
      <xdr:rowOff>95250</xdr:rowOff>
    </xdr:to>
    <xdr:pic>
      <xdr:nvPicPr>
        <xdr:cNvPr id="3" name="Picture 2"/>
        <xdr:cNvPicPr preferRelativeResize="1">
          <a:picLocks noChangeAspect="1"/>
        </xdr:cNvPicPr>
      </xdr:nvPicPr>
      <xdr:blipFill>
        <a:blip r:embed="rId1"/>
        <a:stretch>
          <a:fillRect/>
        </a:stretch>
      </xdr:blipFill>
      <xdr:spPr>
        <a:xfrm>
          <a:off x="609600" y="8572500"/>
          <a:ext cx="942975" cy="1266825"/>
        </a:xfrm>
        <a:prstGeom prst="rect">
          <a:avLst/>
        </a:prstGeom>
        <a:noFill/>
        <a:ln w="9525" cmpd="sng">
          <a:noFill/>
        </a:ln>
      </xdr:spPr>
    </xdr:pic>
    <xdr:clientData/>
  </xdr:twoCellAnchor>
  <xdr:twoCellAnchor>
    <xdr:from>
      <xdr:col>1</xdr:col>
      <xdr:colOff>3429000</xdr:colOff>
      <xdr:row>35</xdr:row>
      <xdr:rowOff>47625</xdr:rowOff>
    </xdr:from>
    <xdr:to>
      <xdr:col>4</xdr:col>
      <xdr:colOff>523875</xdr:colOff>
      <xdr:row>40</xdr:row>
      <xdr:rowOff>152400</xdr:rowOff>
    </xdr:to>
    <xdr:sp>
      <xdr:nvSpPr>
        <xdr:cNvPr id="4" name="Text Box 3"/>
        <xdr:cNvSpPr txBox="1">
          <a:spLocks noChangeArrowheads="1"/>
        </xdr:cNvSpPr>
      </xdr:nvSpPr>
      <xdr:spPr>
        <a:xfrm>
          <a:off x="3629025" y="8820150"/>
          <a:ext cx="2057400" cy="914400"/>
        </a:xfrm>
        <a:prstGeom prst="rect">
          <a:avLst/>
        </a:prstGeom>
        <a:solidFill>
          <a:srgbClr val="FFFFFF"/>
        </a:solidFill>
        <a:ln w="9525" cmpd="sng">
          <a:noFill/>
        </a:ln>
      </xdr:spPr>
      <xdr:txBody>
        <a:bodyPr vertOverflow="clip" wrap="square" lIns="91440" tIns="45720" rIns="91440" bIns="45720"/>
        <a:p>
          <a:pPr algn="l">
            <a:defRPr/>
          </a:pPr>
          <a:r>
            <a:rPr lang="en-US" cap="none" sz="1100" b="1" i="1"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100" b="1" i="1"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1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UNIDAD DE SALUD</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4:G35"/>
  <sheetViews>
    <sheetView tabSelected="1" zoomScalePageLayoutView="0" workbookViewId="0" topLeftCell="A1">
      <selection activeCell="A5" sqref="A5"/>
    </sheetView>
  </sheetViews>
  <sheetFormatPr defaultColWidth="11.421875" defaultRowHeight="12.75"/>
  <cols>
    <col min="1" max="1" width="48.421875" style="48" customWidth="1"/>
    <col min="2" max="2" width="0" style="48" hidden="1" customWidth="1"/>
    <col min="3" max="3" width="44.00390625" style="48" customWidth="1"/>
    <col min="4" max="5" width="11.421875" style="48" hidden="1" customWidth="1"/>
    <col min="6" max="6" width="17.7109375" style="48" hidden="1" customWidth="1"/>
    <col min="7" max="16384" width="11.421875" style="48" customWidth="1"/>
  </cols>
  <sheetData>
    <row r="1" ht="12.75"/>
    <row r="4" ht="12.75">
      <c r="B4" s="105"/>
    </row>
    <row r="10" spans="1:3" ht="12.75" customHeight="1">
      <c r="A10" s="108" t="s">
        <v>88</v>
      </c>
      <c r="B10" s="108"/>
      <c r="C10" s="108"/>
    </row>
    <row r="11" spans="1:3" ht="12.75" customHeight="1">
      <c r="A11" s="108"/>
      <c r="B11" s="108"/>
      <c r="C11" s="108"/>
    </row>
    <row r="12" spans="1:6" ht="32.25" customHeight="1">
      <c r="A12" s="106" t="s">
        <v>87</v>
      </c>
      <c r="B12" s="106"/>
      <c r="C12" s="106"/>
      <c r="D12" s="106"/>
      <c r="E12" s="106"/>
      <c r="F12" s="106"/>
    </row>
    <row r="16" spans="1:7" ht="12.75" customHeight="1">
      <c r="A16" s="107" t="s">
        <v>62</v>
      </c>
      <c r="B16" s="107"/>
      <c r="C16" s="107"/>
      <c r="D16" s="107"/>
      <c r="E16" s="107"/>
      <c r="F16" s="107"/>
      <c r="G16" s="107"/>
    </row>
    <row r="17" spans="1:7" ht="12.75">
      <c r="A17" s="107"/>
      <c r="B17" s="107"/>
      <c r="C17" s="107"/>
      <c r="D17" s="107"/>
      <c r="E17" s="107"/>
      <c r="F17" s="107"/>
      <c r="G17" s="107"/>
    </row>
    <row r="18" spans="1:7" ht="12.75">
      <c r="A18" s="107"/>
      <c r="B18" s="107"/>
      <c r="C18" s="107"/>
      <c r="D18" s="107"/>
      <c r="E18" s="107"/>
      <c r="F18" s="107"/>
      <c r="G18" s="107"/>
    </row>
    <row r="19" spans="1:7" ht="12.75">
      <c r="A19" s="107"/>
      <c r="B19" s="107"/>
      <c r="C19" s="107"/>
      <c r="D19" s="107"/>
      <c r="E19" s="107"/>
      <c r="F19" s="107"/>
      <c r="G19" s="107"/>
    </row>
    <row r="20" spans="1:7" ht="30.75" customHeight="1">
      <c r="A20" s="107"/>
      <c r="B20" s="107"/>
      <c r="C20" s="107"/>
      <c r="D20" s="107"/>
      <c r="E20" s="107"/>
      <c r="F20" s="107"/>
      <c r="G20" s="107"/>
    </row>
    <row r="21" spans="1:7" ht="12.75" customHeight="1" hidden="1">
      <c r="A21" s="107"/>
      <c r="B21" s="107"/>
      <c r="C21" s="107"/>
      <c r="D21" s="107"/>
      <c r="E21" s="107"/>
      <c r="F21" s="107"/>
      <c r="G21" s="107"/>
    </row>
    <row r="22" spans="1:7" ht="12.75" customHeight="1" hidden="1">
      <c r="A22" s="107"/>
      <c r="B22" s="107"/>
      <c r="C22" s="107"/>
      <c r="D22" s="107"/>
      <c r="E22" s="107"/>
      <c r="F22" s="107"/>
      <c r="G22" s="107"/>
    </row>
    <row r="23" spans="1:7" ht="12.75" customHeight="1" hidden="1">
      <c r="A23" s="107"/>
      <c r="B23" s="107"/>
      <c r="C23" s="107"/>
      <c r="D23" s="107"/>
      <c r="E23" s="107"/>
      <c r="F23" s="107"/>
      <c r="G23" s="107"/>
    </row>
    <row r="24" spans="1:3" ht="34.5" customHeight="1">
      <c r="A24" s="50"/>
      <c r="B24" s="50"/>
      <c r="C24" s="50"/>
    </row>
    <row r="25" spans="1:3" s="52" customFormat="1" ht="15.75">
      <c r="A25" s="93" t="s">
        <v>63</v>
      </c>
      <c r="B25" s="51"/>
      <c r="C25" s="51"/>
    </row>
    <row r="26" spans="1:3" s="52" customFormat="1" ht="24.75" customHeight="1" thickBot="1">
      <c r="A26" s="53"/>
      <c r="B26" s="51"/>
      <c r="C26" s="51"/>
    </row>
    <row r="27" spans="1:3" ht="16.5" thickBot="1">
      <c r="A27" s="94" t="s">
        <v>65</v>
      </c>
      <c r="B27" s="56"/>
      <c r="C27" s="55" t="s">
        <v>64</v>
      </c>
    </row>
    <row r="28" spans="1:3" ht="13.5" thickBot="1">
      <c r="A28" s="57"/>
      <c r="B28" s="56"/>
      <c r="C28" s="55"/>
    </row>
    <row r="29" spans="1:3" ht="24" customHeight="1" thickBot="1">
      <c r="A29" s="95" t="s">
        <v>66</v>
      </c>
      <c r="B29" s="49"/>
      <c r="C29" s="54">
        <v>500</v>
      </c>
    </row>
    <row r="30" spans="1:3" ht="24" customHeight="1" thickBot="1">
      <c r="A30" s="49" t="s">
        <v>67</v>
      </c>
      <c r="B30" s="49"/>
      <c r="C30" s="54">
        <v>330</v>
      </c>
    </row>
    <row r="31" spans="1:3" ht="59.25" customHeight="1" thickBot="1">
      <c r="A31" s="96" t="s">
        <v>68</v>
      </c>
      <c r="B31" s="49"/>
      <c r="C31" s="58">
        <v>85</v>
      </c>
    </row>
    <row r="32" spans="1:3" ht="21.75" customHeight="1" thickBot="1">
      <c r="A32" s="95" t="s">
        <v>69</v>
      </c>
      <c r="B32" s="49"/>
      <c r="C32" s="54">
        <v>85</v>
      </c>
    </row>
    <row r="33" spans="1:3" ht="13.5" thickBot="1">
      <c r="A33" s="49"/>
      <c r="B33" s="49"/>
      <c r="C33" s="54"/>
    </row>
    <row r="34" spans="1:3" ht="20.25" customHeight="1" thickBot="1">
      <c r="A34" s="95" t="s">
        <v>70</v>
      </c>
      <c r="B34" s="49"/>
      <c r="C34" s="54">
        <f>SUM(C29:C33)</f>
        <v>1000</v>
      </c>
    </row>
    <row r="35" spans="1:3" ht="13.5" thickBot="1">
      <c r="A35" s="49"/>
      <c r="B35" s="49"/>
      <c r="C35" s="54"/>
    </row>
  </sheetData>
  <sheetProtection/>
  <mergeCells count="3">
    <mergeCell ref="A12:F12"/>
    <mergeCell ref="A16:G23"/>
    <mergeCell ref="A10:C11"/>
  </mergeCells>
  <printOptions/>
  <pageMargins left="0.75" right="0.75" top="1" bottom="1" header="0" footer="0"/>
  <pageSetup horizontalDpi="600" verticalDpi="600" orientation="portrait" scale="75" r:id="rId2"/>
  <headerFooter alignWithMargins="0">
    <oddHeader>&amp;C&amp;A</oddHeader>
  </headerFooter>
  <drawing r:id="rId1"/>
</worksheet>
</file>

<file path=xl/worksheets/sheet2.xml><?xml version="1.0" encoding="utf-8"?>
<worksheet xmlns="http://schemas.openxmlformats.org/spreadsheetml/2006/main" xmlns:r="http://schemas.openxmlformats.org/officeDocument/2006/relationships">
  <dimension ref="A3:D43"/>
  <sheetViews>
    <sheetView zoomScalePageLayoutView="0" workbookViewId="0" topLeftCell="A22">
      <selection activeCell="A39" sqref="A39:A40"/>
    </sheetView>
  </sheetViews>
  <sheetFormatPr defaultColWidth="11.421875" defaultRowHeight="12.75"/>
  <cols>
    <col min="1" max="1" width="61.8515625" style="0" customWidth="1"/>
    <col min="2" max="2" width="13.28125" style="0" customWidth="1"/>
    <col min="3" max="3" width="15.8515625" style="21" customWidth="1"/>
    <col min="4" max="4" width="18.28125" style="21" bestFit="1" customWidth="1"/>
    <col min="7" max="7" width="1.7109375" style="0" customWidth="1"/>
    <col min="8" max="15" width="11.421875" style="0" hidden="1" customWidth="1"/>
    <col min="21" max="21" width="0.71875" style="0" customWidth="1"/>
    <col min="22" max="22" width="7.57421875" style="0" hidden="1" customWidth="1"/>
    <col min="23" max="27" width="11.421875" style="0" hidden="1" customWidth="1"/>
    <col min="28" max="28" width="6.8515625" style="0" hidden="1" customWidth="1"/>
    <col min="29" max="34" width="11.421875" style="0" hidden="1" customWidth="1"/>
  </cols>
  <sheetData>
    <row r="1" s="48" customFormat="1" ht="12.75"/>
    <row r="2" s="48" customFormat="1" ht="12.75"/>
    <row r="3" s="48" customFormat="1" ht="12.75">
      <c r="B3" s="105"/>
    </row>
    <row r="4" s="48" customFormat="1" ht="12.75"/>
    <row r="5" s="48" customFormat="1" ht="12.75"/>
    <row r="6" s="48" customFormat="1" ht="12.75"/>
    <row r="7" spans="1:3" ht="63" customHeight="1">
      <c r="A7" s="109" t="s">
        <v>82</v>
      </c>
      <c r="B7" s="109"/>
      <c r="C7" s="109"/>
    </row>
    <row r="8" ht="4.5" customHeight="1"/>
    <row r="9" spans="1:4" ht="12.75">
      <c r="A9" s="111" t="s">
        <v>0</v>
      </c>
      <c r="B9" s="39" t="s">
        <v>1</v>
      </c>
      <c r="C9" s="115" t="s">
        <v>57</v>
      </c>
      <c r="D9" s="110"/>
    </row>
    <row r="10" spans="1:4" ht="12.75">
      <c r="A10" s="111"/>
      <c r="B10" s="39" t="s">
        <v>2</v>
      </c>
      <c r="C10" s="115"/>
      <c r="D10" s="110"/>
    </row>
    <row r="11" spans="1:4" ht="12.75">
      <c r="A11" s="112"/>
      <c r="B11" s="112"/>
      <c r="C11" s="37"/>
      <c r="D11" s="35"/>
    </row>
    <row r="12" spans="1:4" ht="12.75">
      <c r="A12" s="40" t="s">
        <v>3</v>
      </c>
      <c r="B12" s="40" t="s">
        <v>4</v>
      </c>
      <c r="C12" s="37">
        <v>15</v>
      </c>
      <c r="D12" s="35"/>
    </row>
    <row r="13" spans="1:4" ht="12.75">
      <c r="A13" s="40" t="s">
        <v>5</v>
      </c>
      <c r="B13" s="40" t="s">
        <v>6</v>
      </c>
      <c r="C13" s="37">
        <v>15</v>
      </c>
      <c r="D13" s="35"/>
    </row>
    <row r="14" spans="1:4" ht="12.75">
      <c r="A14" s="40" t="s">
        <v>7</v>
      </c>
      <c r="B14" s="40" t="s">
        <v>6</v>
      </c>
      <c r="C14" s="37">
        <v>15</v>
      </c>
      <c r="D14" s="35"/>
    </row>
    <row r="15" spans="1:4" ht="12.75">
      <c r="A15" s="40" t="s">
        <v>8</v>
      </c>
      <c r="B15" s="40" t="s">
        <v>6</v>
      </c>
      <c r="C15" s="37">
        <v>15</v>
      </c>
      <c r="D15" s="35"/>
    </row>
    <row r="16" spans="1:4" ht="25.5">
      <c r="A16" s="40" t="s">
        <v>9</v>
      </c>
      <c r="B16" s="40" t="s">
        <v>6</v>
      </c>
      <c r="C16" s="37">
        <v>15</v>
      </c>
      <c r="D16" s="35"/>
    </row>
    <row r="17" spans="1:4" ht="25.5">
      <c r="A17" s="40" t="s">
        <v>10</v>
      </c>
      <c r="B17" s="40" t="s">
        <v>6</v>
      </c>
      <c r="C17" s="37">
        <v>15</v>
      </c>
      <c r="D17" s="35"/>
    </row>
    <row r="18" spans="1:4" ht="25.5">
      <c r="A18" s="40" t="s">
        <v>11</v>
      </c>
      <c r="B18" s="40" t="s">
        <v>6</v>
      </c>
      <c r="C18" s="37">
        <v>15</v>
      </c>
      <c r="D18" s="35"/>
    </row>
    <row r="19" spans="1:4" ht="12.75">
      <c r="A19" s="40" t="s">
        <v>12</v>
      </c>
      <c r="B19" s="40" t="s">
        <v>6</v>
      </c>
      <c r="C19" s="37">
        <v>15</v>
      </c>
      <c r="D19" s="35"/>
    </row>
    <row r="20" spans="1:4" ht="25.5">
      <c r="A20" s="40" t="s">
        <v>13</v>
      </c>
      <c r="B20" s="40" t="s">
        <v>6</v>
      </c>
      <c r="C20" s="37">
        <v>15</v>
      </c>
      <c r="D20" s="35"/>
    </row>
    <row r="21" spans="1:4" ht="12.75">
      <c r="A21" s="40" t="s">
        <v>14</v>
      </c>
      <c r="B21" s="40" t="s">
        <v>6</v>
      </c>
      <c r="C21" s="37">
        <v>15</v>
      </c>
      <c r="D21" s="35"/>
    </row>
    <row r="22" spans="1:4" ht="12.75">
      <c r="A22" s="40" t="s">
        <v>15</v>
      </c>
      <c r="B22" s="40" t="s">
        <v>6</v>
      </c>
      <c r="C22" s="37">
        <v>15</v>
      </c>
      <c r="D22" s="35"/>
    </row>
    <row r="23" spans="1:4" ht="12.75">
      <c r="A23" s="41"/>
      <c r="B23" s="42" t="s">
        <v>16</v>
      </c>
      <c r="C23" s="43">
        <f>SUM(C12:C22)</f>
        <v>165</v>
      </c>
      <c r="D23" s="38"/>
    </row>
    <row r="24" spans="1:4" ht="12.75">
      <c r="A24" s="112"/>
      <c r="B24" s="112"/>
      <c r="C24" s="37"/>
      <c r="D24" s="35"/>
    </row>
    <row r="25" spans="1:4" ht="12.75">
      <c r="A25" s="40" t="s">
        <v>17</v>
      </c>
      <c r="B25" s="40" t="s">
        <v>18</v>
      </c>
      <c r="C25" s="37">
        <v>10</v>
      </c>
      <c r="D25" s="35"/>
    </row>
    <row r="26" spans="1:4" ht="12.75">
      <c r="A26" s="40" t="s">
        <v>19</v>
      </c>
      <c r="B26" s="40" t="s">
        <v>18</v>
      </c>
      <c r="C26" s="37">
        <v>10</v>
      </c>
      <c r="D26" s="35"/>
    </row>
    <row r="27" spans="1:4" ht="12.75">
      <c r="A27" s="44"/>
      <c r="B27" s="45" t="s">
        <v>20</v>
      </c>
      <c r="C27" s="43">
        <f>SUM(C25:C26)</f>
        <v>20</v>
      </c>
      <c r="D27" s="38"/>
    </row>
    <row r="28" spans="1:4" ht="12.75">
      <c r="A28" s="40" t="s">
        <v>21</v>
      </c>
      <c r="B28" s="40" t="s">
        <v>20</v>
      </c>
      <c r="C28" s="37">
        <v>20</v>
      </c>
      <c r="D28" s="35"/>
    </row>
    <row r="29" spans="1:4" ht="25.5">
      <c r="A29" s="40" t="s">
        <v>22</v>
      </c>
      <c r="B29" s="40" t="s">
        <v>20</v>
      </c>
      <c r="C29" s="37">
        <v>20</v>
      </c>
      <c r="D29" s="35"/>
    </row>
    <row r="30" spans="1:4" ht="25.5">
      <c r="A30" s="40" t="s">
        <v>23</v>
      </c>
      <c r="B30" s="40" t="s">
        <v>24</v>
      </c>
      <c r="C30" s="37">
        <v>30</v>
      </c>
      <c r="D30" s="35"/>
    </row>
    <row r="31" spans="1:4" ht="12.75">
      <c r="A31" s="40" t="s">
        <v>25</v>
      </c>
      <c r="B31" s="40" t="s">
        <v>26</v>
      </c>
      <c r="C31" s="37">
        <v>45</v>
      </c>
      <c r="D31" s="35"/>
    </row>
    <row r="32" spans="1:4" ht="12.75">
      <c r="A32" s="41"/>
      <c r="B32" s="46" t="s">
        <v>27</v>
      </c>
      <c r="C32" s="43">
        <f>SUM(C28:C31)</f>
        <v>115</v>
      </c>
      <c r="D32" s="38"/>
    </row>
    <row r="33" spans="1:4" ht="12.75">
      <c r="A33" s="40" t="s">
        <v>28</v>
      </c>
      <c r="B33" s="40" t="s">
        <v>29</v>
      </c>
      <c r="C33" s="37">
        <v>50</v>
      </c>
      <c r="D33" s="35"/>
    </row>
    <row r="34" spans="1:4" ht="12.75">
      <c r="A34" s="40" t="s">
        <v>30</v>
      </c>
      <c r="B34" s="40" t="s">
        <v>29</v>
      </c>
      <c r="C34" s="37">
        <v>50</v>
      </c>
      <c r="D34" s="35"/>
    </row>
    <row r="35" spans="1:4" ht="12.75">
      <c r="A35" s="41"/>
      <c r="B35" s="46" t="s">
        <v>31</v>
      </c>
      <c r="C35" s="43">
        <f>SUM(C33:C34)</f>
        <v>100</v>
      </c>
      <c r="D35" s="38"/>
    </row>
    <row r="36" spans="1:4" ht="13.5" thickBot="1">
      <c r="A36" s="4"/>
      <c r="B36" s="4" t="s">
        <v>32</v>
      </c>
      <c r="D36" s="35"/>
    </row>
    <row r="37" ht="13.5" hidden="1" thickBot="1">
      <c r="D37" s="35"/>
    </row>
    <row r="38" ht="13.5" hidden="1" thickBot="1">
      <c r="D38" s="35"/>
    </row>
    <row r="39" spans="1:4" ht="13.5" thickTop="1">
      <c r="A39" s="113" t="s">
        <v>0</v>
      </c>
      <c r="B39" s="1" t="s">
        <v>1</v>
      </c>
      <c r="D39" s="35"/>
    </row>
    <row r="40" spans="1:4" ht="19.5" customHeight="1" thickBot="1">
      <c r="A40" s="114"/>
      <c r="B40" s="2" t="s">
        <v>2</v>
      </c>
      <c r="D40" s="35"/>
    </row>
    <row r="41" spans="1:4" ht="27" thickBot="1" thickTop="1">
      <c r="A41" s="3" t="s">
        <v>61</v>
      </c>
      <c r="B41" s="32" t="s">
        <v>31</v>
      </c>
      <c r="C41" s="33">
        <v>100</v>
      </c>
      <c r="D41" s="35"/>
    </row>
    <row r="42" spans="1:4" ht="14.25" thickBot="1" thickTop="1">
      <c r="A42" s="5"/>
      <c r="B42" s="4" t="s">
        <v>31</v>
      </c>
      <c r="D42" s="35"/>
    </row>
    <row r="43" spans="2:4" ht="14.25" thickBot="1" thickTop="1">
      <c r="B43" s="19" t="s">
        <v>59</v>
      </c>
      <c r="C43" s="47">
        <f>C23+C27+C32+C35+C41</f>
        <v>500</v>
      </c>
      <c r="D43" s="38"/>
    </row>
  </sheetData>
  <sheetProtection/>
  <mergeCells count="7">
    <mergeCell ref="A7:C7"/>
    <mergeCell ref="D9:D10"/>
    <mergeCell ref="A9:A10"/>
    <mergeCell ref="A11:B11"/>
    <mergeCell ref="A39:A40"/>
    <mergeCell ref="A24:B24"/>
    <mergeCell ref="C9:C10"/>
  </mergeCells>
  <printOptions/>
  <pageMargins left="0.75" right="0.75" top="1" bottom="1" header="0" footer="0"/>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dimension ref="A4:I15"/>
  <sheetViews>
    <sheetView zoomScalePageLayoutView="0" workbookViewId="0" topLeftCell="A1">
      <selection activeCell="A1" sqref="A1:IV9"/>
    </sheetView>
  </sheetViews>
  <sheetFormatPr defaultColWidth="11.421875" defaultRowHeight="12.75"/>
  <cols>
    <col min="8" max="8" width="11.421875" style="0" customWidth="1"/>
    <col min="9" max="9" width="0.5625" style="0" customWidth="1"/>
  </cols>
  <sheetData>
    <row r="2" s="48" customFormat="1" ht="12.75"/>
    <row r="3" s="48" customFormat="1" ht="12.75"/>
    <row r="4" s="48" customFormat="1" ht="12.75">
      <c r="B4" s="105"/>
    </row>
    <row r="5" s="48" customFormat="1" ht="12.75"/>
    <row r="6" s="48" customFormat="1" ht="12.75"/>
    <row r="7" s="48" customFormat="1" ht="12.75"/>
    <row r="8" s="48" customFormat="1" ht="12.75"/>
    <row r="9" s="48" customFormat="1" ht="12.75"/>
    <row r="10" s="48" customFormat="1" ht="11.25" customHeight="1"/>
    <row r="11" spans="1:5" s="48" customFormat="1" ht="12.75" hidden="1">
      <c r="A11" s="83"/>
      <c r="B11" s="83"/>
      <c r="C11" s="83"/>
      <c r="D11" s="83"/>
      <c r="E11" s="83"/>
    </row>
    <row r="12" ht="18" customHeight="1"/>
    <row r="13" ht="15.75">
      <c r="A13" s="67" t="s">
        <v>81</v>
      </c>
    </row>
    <row r="15" spans="1:9" s="66" customFormat="1" ht="252" customHeight="1">
      <c r="A15" s="109" t="s">
        <v>83</v>
      </c>
      <c r="B15" s="109"/>
      <c r="C15" s="109"/>
      <c r="D15" s="109"/>
      <c r="E15" s="109"/>
      <c r="F15" s="109"/>
      <c r="G15" s="109"/>
      <c r="H15" s="109"/>
      <c r="I15" s="109"/>
    </row>
  </sheetData>
  <sheetProtection/>
  <mergeCells count="1">
    <mergeCell ref="A15:I15"/>
  </mergeCells>
  <printOptions/>
  <pageMargins left="0.7" right="0.7" top="0.75" bottom="0.75" header="0.3" footer="0.3"/>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dimension ref="B2:K56"/>
  <sheetViews>
    <sheetView zoomScale="75" zoomScaleNormal="75" zoomScalePageLayoutView="0" workbookViewId="0" topLeftCell="A1">
      <selection activeCell="M13" sqref="M13"/>
    </sheetView>
  </sheetViews>
  <sheetFormatPr defaultColWidth="11.421875" defaultRowHeight="12.75"/>
  <cols>
    <col min="1" max="1" width="1.8515625" style="0" customWidth="1"/>
    <col min="2" max="2" width="15.00390625" style="0" customWidth="1"/>
    <col min="3" max="3" width="14.7109375" style="0" customWidth="1"/>
    <col min="4" max="4" width="14.421875" style="0" customWidth="1"/>
    <col min="5" max="5" width="16.00390625" style="0" customWidth="1"/>
    <col min="6" max="7" width="1.1484375" style="0" customWidth="1"/>
    <col min="8" max="8" width="15.57421875" style="0" customWidth="1"/>
    <col min="9" max="9" width="14.28125" style="0" customWidth="1"/>
    <col min="10" max="10" width="14.57421875" style="0" customWidth="1"/>
    <col min="11" max="11" width="14.140625" style="0" customWidth="1"/>
  </cols>
  <sheetData>
    <row r="2" spans="2:11" ht="18">
      <c r="B2" s="119" t="s">
        <v>60</v>
      </c>
      <c r="C2" s="119"/>
      <c r="D2" s="119"/>
      <c r="E2" s="119"/>
      <c r="H2" s="119" t="s">
        <v>60</v>
      </c>
      <c r="I2" s="119"/>
      <c r="J2" s="119"/>
      <c r="K2" s="119"/>
    </row>
    <row r="3" ht="13.5" thickBot="1"/>
    <row r="4" spans="2:11" ht="14.25" thickBot="1" thickTop="1">
      <c r="B4" s="116" t="s">
        <v>49</v>
      </c>
      <c r="C4" s="117"/>
      <c r="D4" s="117"/>
      <c r="E4" s="118"/>
      <c r="H4" s="116" t="s">
        <v>49</v>
      </c>
      <c r="I4" s="117"/>
      <c r="J4" s="117"/>
      <c r="K4" s="118"/>
    </row>
    <row r="5" spans="2:11" ht="14.25" thickBot="1" thickTop="1">
      <c r="B5" s="113" t="s">
        <v>33</v>
      </c>
      <c r="C5" s="116" t="s">
        <v>34</v>
      </c>
      <c r="D5" s="117"/>
      <c r="E5" s="118"/>
      <c r="H5" s="113" t="s">
        <v>33</v>
      </c>
      <c r="I5" s="116" t="s">
        <v>34</v>
      </c>
      <c r="J5" s="117"/>
      <c r="K5" s="118"/>
    </row>
    <row r="6" spans="2:11" ht="14.25" thickBot="1" thickTop="1">
      <c r="B6" s="114"/>
      <c r="C6" s="2" t="s">
        <v>35</v>
      </c>
      <c r="D6" s="6" t="s">
        <v>36</v>
      </c>
      <c r="E6" s="6" t="s">
        <v>37</v>
      </c>
      <c r="H6" s="114"/>
      <c r="I6" s="2" t="s">
        <v>35</v>
      </c>
      <c r="J6" s="6" t="s">
        <v>36</v>
      </c>
      <c r="K6" s="6" t="s">
        <v>37</v>
      </c>
    </row>
    <row r="7" spans="2:11" ht="14.25" thickBot="1" thickTop="1">
      <c r="B7" s="7" t="s">
        <v>38</v>
      </c>
      <c r="C7" s="22">
        <v>33699</v>
      </c>
      <c r="D7" s="22">
        <v>34336</v>
      </c>
      <c r="E7" s="22">
        <v>34974</v>
      </c>
      <c r="H7" s="7" t="s">
        <v>38</v>
      </c>
      <c r="I7" s="22">
        <v>5</v>
      </c>
      <c r="J7" s="22">
        <v>5</v>
      </c>
      <c r="K7" s="22">
        <v>5</v>
      </c>
    </row>
    <row r="8" spans="2:11" ht="14.25" thickBot="1" thickTop="1">
      <c r="B8" s="7" t="s">
        <v>39</v>
      </c>
      <c r="C8" s="22">
        <v>23824</v>
      </c>
      <c r="D8" s="22">
        <v>24462</v>
      </c>
      <c r="E8" s="22">
        <v>25100</v>
      </c>
      <c r="H8" s="7" t="s">
        <v>39</v>
      </c>
      <c r="I8" s="22">
        <v>5</v>
      </c>
      <c r="J8" s="22">
        <v>5</v>
      </c>
      <c r="K8" s="22">
        <v>5</v>
      </c>
    </row>
    <row r="9" spans="2:11" ht="14.25" thickBot="1" thickTop="1">
      <c r="B9" s="7" t="s">
        <v>40</v>
      </c>
      <c r="C9" s="22">
        <v>16585</v>
      </c>
      <c r="D9" s="22">
        <v>17222</v>
      </c>
      <c r="E9" s="22">
        <v>17860</v>
      </c>
      <c r="H9" s="7" t="s">
        <v>40</v>
      </c>
      <c r="I9" s="22">
        <v>5</v>
      </c>
      <c r="J9" s="22">
        <v>5</v>
      </c>
      <c r="K9" s="22">
        <v>5</v>
      </c>
    </row>
    <row r="10" spans="2:11" ht="14.25" thickBot="1" thickTop="1">
      <c r="B10" s="7" t="s">
        <v>41</v>
      </c>
      <c r="C10" s="22">
        <v>11418</v>
      </c>
      <c r="D10" s="22">
        <v>12056</v>
      </c>
      <c r="E10" s="22">
        <v>12694</v>
      </c>
      <c r="H10" s="7" t="s">
        <v>41</v>
      </c>
      <c r="I10" s="22">
        <v>5</v>
      </c>
      <c r="J10" s="22">
        <v>5</v>
      </c>
      <c r="K10" s="22">
        <v>5</v>
      </c>
    </row>
    <row r="11" spans="2:11" ht="14.25" thickBot="1" thickTop="1">
      <c r="B11" s="7" t="s">
        <v>42</v>
      </c>
      <c r="C11" s="22">
        <v>5964</v>
      </c>
      <c r="D11" s="22">
        <v>6602</v>
      </c>
      <c r="E11" s="22">
        <v>7240</v>
      </c>
      <c r="H11" s="7" t="s">
        <v>42</v>
      </c>
      <c r="I11" s="22">
        <v>5</v>
      </c>
      <c r="J11" s="22">
        <v>5</v>
      </c>
      <c r="K11" s="22">
        <v>5</v>
      </c>
    </row>
    <row r="12" spans="2:11" ht="14.25" thickBot="1" thickTop="1">
      <c r="B12" s="7" t="s">
        <v>43</v>
      </c>
      <c r="C12" s="22">
        <v>3508</v>
      </c>
      <c r="D12" s="22">
        <v>4146</v>
      </c>
      <c r="E12" s="22">
        <v>4784</v>
      </c>
      <c r="H12" s="7" t="s">
        <v>43</v>
      </c>
      <c r="I12" s="22">
        <v>5</v>
      </c>
      <c r="J12" s="22">
        <v>5</v>
      </c>
      <c r="K12" s="22">
        <v>5</v>
      </c>
    </row>
    <row r="13" spans="2:11" ht="14.25" thickBot="1" thickTop="1">
      <c r="B13" s="7" t="s">
        <v>44</v>
      </c>
      <c r="C13" s="8"/>
      <c r="D13" s="8"/>
      <c r="E13" s="8"/>
      <c r="H13" s="7" t="s">
        <v>44</v>
      </c>
      <c r="I13" s="8"/>
      <c r="J13" s="8"/>
      <c r="K13" s="8"/>
    </row>
    <row r="14" spans="2:11" ht="14.25" customHeight="1" thickBot="1" thickTop="1">
      <c r="B14" s="116" t="s">
        <v>45</v>
      </c>
      <c r="C14" s="117"/>
      <c r="D14" s="118"/>
      <c r="E14" s="2"/>
      <c r="H14" s="116" t="s">
        <v>45</v>
      </c>
      <c r="I14" s="117"/>
      <c r="J14" s="118"/>
      <c r="K14" s="25">
        <f>SUM(I7:K12)</f>
        <v>90</v>
      </c>
    </row>
    <row r="15" spans="2:5" s="24" customFormat="1" ht="13.5" thickTop="1">
      <c r="B15" s="23"/>
      <c r="C15" s="23"/>
      <c r="D15" s="23"/>
      <c r="E15" s="23"/>
    </row>
    <row r="16" spans="2:5" s="24" customFormat="1" ht="13.5" thickBot="1">
      <c r="B16" s="23"/>
      <c r="C16" s="23"/>
      <c r="D16" s="23"/>
      <c r="E16" s="23"/>
    </row>
    <row r="17" spans="2:11" ht="14.25" thickBot="1" thickTop="1">
      <c r="B17" s="116" t="s">
        <v>49</v>
      </c>
      <c r="C17" s="117"/>
      <c r="D17" s="117"/>
      <c r="E17" s="118"/>
      <c r="H17" s="116" t="s">
        <v>49</v>
      </c>
      <c r="I17" s="117"/>
      <c r="J17" s="117"/>
      <c r="K17" s="118"/>
    </row>
    <row r="18" spans="2:11" ht="14.25" thickBot="1" thickTop="1">
      <c r="B18" s="113" t="s">
        <v>46</v>
      </c>
      <c r="C18" s="116" t="s">
        <v>34</v>
      </c>
      <c r="D18" s="117"/>
      <c r="E18" s="118"/>
      <c r="H18" s="113" t="s">
        <v>46</v>
      </c>
      <c r="I18" s="116" t="s">
        <v>34</v>
      </c>
      <c r="J18" s="117"/>
      <c r="K18" s="118"/>
    </row>
    <row r="19" spans="2:11" ht="14.25" thickBot="1" thickTop="1">
      <c r="B19" s="114"/>
      <c r="C19" s="2" t="s">
        <v>35</v>
      </c>
      <c r="D19" s="6" t="s">
        <v>36</v>
      </c>
      <c r="E19" s="6" t="s">
        <v>37</v>
      </c>
      <c r="H19" s="114"/>
      <c r="I19" s="2" t="s">
        <v>35</v>
      </c>
      <c r="J19" s="6" t="s">
        <v>36</v>
      </c>
      <c r="K19" s="6" t="s">
        <v>37</v>
      </c>
    </row>
    <row r="20" spans="2:11" ht="14.25" thickBot="1" thickTop="1">
      <c r="B20" s="7" t="s">
        <v>41</v>
      </c>
      <c r="C20" s="22">
        <v>28513</v>
      </c>
      <c r="D20" s="22">
        <v>29151</v>
      </c>
      <c r="E20" s="22">
        <v>29788</v>
      </c>
      <c r="H20" s="7" t="s">
        <v>41</v>
      </c>
      <c r="I20" s="22">
        <v>5</v>
      </c>
      <c r="J20" s="22">
        <v>5</v>
      </c>
      <c r="K20" s="22">
        <v>5</v>
      </c>
    </row>
    <row r="21" spans="2:11" ht="14.25" thickBot="1" thickTop="1">
      <c r="B21" s="7" t="s">
        <v>47</v>
      </c>
      <c r="C21" s="22">
        <v>22214</v>
      </c>
      <c r="D21" s="22">
        <v>21113</v>
      </c>
      <c r="E21" s="22">
        <v>21750</v>
      </c>
      <c r="H21" s="7" t="s">
        <v>47</v>
      </c>
      <c r="I21" s="22">
        <v>5</v>
      </c>
      <c r="J21" s="22">
        <v>5</v>
      </c>
      <c r="K21" s="22">
        <v>5</v>
      </c>
    </row>
    <row r="22" spans="2:11" ht="14.25" thickBot="1" thickTop="1">
      <c r="B22" s="7" t="s">
        <v>42</v>
      </c>
      <c r="C22" s="22">
        <v>15915</v>
      </c>
      <c r="D22" s="22">
        <v>16553</v>
      </c>
      <c r="E22" s="22">
        <v>17189</v>
      </c>
      <c r="H22" s="7" t="s">
        <v>42</v>
      </c>
      <c r="I22" s="22">
        <v>3</v>
      </c>
      <c r="J22" s="22">
        <v>3</v>
      </c>
      <c r="K22" s="22">
        <v>5</v>
      </c>
    </row>
    <row r="23" spans="2:11" ht="14.25" thickBot="1" thickTop="1">
      <c r="B23" s="7" t="s">
        <v>43</v>
      </c>
      <c r="C23" s="22">
        <v>11163</v>
      </c>
      <c r="D23" s="22">
        <v>11801</v>
      </c>
      <c r="E23" s="22">
        <v>12436</v>
      </c>
      <c r="H23" s="7" t="s">
        <v>43</v>
      </c>
      <c r="I23" s="22">
        <v>3</v>
      </c>
      <c r="J23" s="22">
        <v>3</v>
      </c>
      <c r="K23" s="22">
        <v>3</v>
      </c>
    </row>
    <row r="24" spans="2:11" ht="14.25" thickBot="1" thickTop="1">
      <c r="B24" s="7" t="s">
        <v>48</v>
      </c>
      <c r="C24" s="22">
        <v>8300</v>
      </c>
      <c r="D24" s="22">
        <v>8898</v>
      </c>
      <c r="E24" s="22">
        <v>9534</v>
      </c>
      <c r="H24" s="7" t="s">
        <v>48</v>
      </c>
      <c r="I24" s="22">
        <v>3</v>
      </c>
      <c r="J24" s="22">
        <v>3</v>
      </c>
      <c r="K24" s="22">
        <v>5</v>
      </c>
    </row>
    <row r="25" spans="2:11" ht="14.25" thickBot="1" thickTop="1">
      <c r="B25" s="7" t="s">
        <v>44</v>
      </c>
      <c r="C25" s="8"/>
      <c r="D25" s="8"/>
      <c r="E25" s="8"/>
      <c r="H25" s="7" t="s">
        <v>44</v>
      </c>
      <c r="I25" s="8"/>
      <c r="J25" s="8"/>
      <c r="K25" s="8"/>
    </row>
    <row r="26" spans="2:11" ht="14.25" customHeight="1" thickBot="1" thickTop="1">
      <c r="B26" s="116" t="s">
        <v>45</v>
      </c>
      <c r="C26" s="117"/>
      <c r="D26" s="118"/>
      <c r="E26" s="2"/>
      <c r="H26" s="116" t="s">
        <v>45</v>
      </c>
      <c r="I26" s="117"/>
      <c r="J26" s="118"/>
      <c r="K26" s="25">
        <f>SUM(I20:K24)</f>
        <v>61</v>
      </c>
    </row>
    <row r="27" ht="13.5" thickTop="1"/>
    <row r="28" ht="81.75" customHeight="1"/>
    <row r="29" ht="81.75" customHeight="1" thickBot="1"/>
    <row r="30" spans="2:11" ht="14.25" thickBot="1" thickTop="1">
      <c r="B30" s="116" t="s">
        <v>50</v>
      </c>
      <c r="C30" s="117"/>
      <c r="D30" s="117"/>
      <c r="E30" s="118"/>
      <c r="H30" s="116" t="s">
        <v>50</v>
      </c>
      <c r="I30" s="117"/>
      <c r="J30" s="117"/>
      <c r="K30" s="118"/>
    </row>
    <row r="31" spans="2:11" ht="14.25" thickBot="1" thickTop="1">
      <c r="B31" s="113" t="s">
        <v>33</v>
      </c>
      <c r="C31" s="116" t="s">
        <v>34</v>
      </c>
      <c r="D31" s="117"/>
      <c r="E31" s="118"/>
      <c r="H31" s="113" t="s">
        <v>33</v>
      </c>
      <c r="I31" s="116" t="s">
        <v>34</v>
      </c>
      <c r="J31" s="117"/>
      <c r="K31" s="118"/>
    </row>
    <row r="32" spans="2:11" ht="14.25" thickBot="1" thickTop="1">
      <c r="B32" s="114"/>
      <c r="C32" s="2" t="s">
        <v>35</v>
      </c>
      <c r="D32" s="2" t="s">
        <v>40</v>
      </c>
      <c r="E32" s="2" t="s">
        <v>37</v>
      </c>
      <c r="H32" s="114"/>
      <c r="I32" s="2" t="s">
        <v>35</v>
      </c>
      <c r="J32" s="2" t="s">
        <v>40</v>
      </c>
      <c r="K32" s="2" t="s">
        <v>37</v>
      </c>
    </row>
    <row r="33" spans="2:11" ht="14.25" thickBot="1" thickTop="1">
      <c r="B33" s="7" t="s">
        <v>38</v>
      </c>
      <c r="C33" s="22">
        <v>18813</v>
      </c>
      <c r="D33" s="22">
        <v>19169</v>
      </c>
      <c r="E33" s="22">
        <v>19525</v>
      </c>
      <c r="H33" s="7" t="s">
        <v>38</v>
      </c>
      <c r="I33" s="22">
        <v>5</v>
      </c>
      <c r="J33" s="22">
        <v>5</v>
      </c>
      <c r="K33" s="22">
        <v>5</v>
      </c>
    </row>
    <row r="34" spans="2:11" ht="14.25" thickBot="1" thickTop="1">
      <c r="B34" s="7" t="s">
        <v>39</v>
      </c>
      <c r="C34" s="22">
        <v>13301</v>
      </c>
      <c r="D34" s="22">
        <v>13657</v>
      </c>
      <c r="E34" s="22">
        <v>14013</v>
      </c>
      <c r="H34" s="7" t="s">
        <v>39</v>
      </c>
      <c r="I34" s="22">
        <v>3</v>
      </c>
      <c r="J34" s="22">
        <v>3</v>
      </c>
      <c r="K34" s="22">
        <v>3</v>
      </c>
    </row>
    <row r="35" spans="2:11" ht="14.25" thickBot="1" thickTop="1">
      <c r="B35" s="7" t="s">
        <v>40</v>
      </c>
      <c r="C35" s="22">
        <v>9600</v>
      </c>
      <c r="D35" s="22">
        <v>9615</v>
      </c>
      <c r="E35" s="22">
        <v>9971</v>
      </c>
      <c r="H35" s="7" t="s">
        <v>40</v>
      </c>
      <c r="I35" s="22">
        <v>3</v>
      </c>
      <c r="J35" s="22">
        <v>3</v>
      </c>
      <c r="K35" s="22">
        <v>3</v>
      </c>
    </row>
    <row r="36" spans="2:11" ht="14.25" thickBot="1" thickTop="1">
      <c r="B36" s="7" t="s">
        <v>41</v>
      </c>
      <c r="C36" s="22">
        <v>6659</v>
      </c>
      <c r="D36" s="22">
        <v>6730</v>
      </c>
      <c r="E36" s="22">
        <v>7087</v>
      </c>
      <c r="H36" s="7" t="s">
        <v>41</v>
      </c>
      <c r="I36" s="22">
        <v>3</v>
      </c>
      <c r="J36" s="22">
        <v>3</v>
      </c>
      <c r="K36" s="22">
        <v>3</v>
      </c>
    </row>
    <row r="37" spans="2:11" ht="14.25" thickBot="1" thickTop="1">
      <c r="B37" s="7" t="s">
        <v>42</v>
      </c>
      <c r="C37" s="22">
        <v>3330</v>
      </c>
      <c r="D37" s="22">
        <v>3686</v>
      </c>
      <c r="E37" s="22">
        <v>4042</v>
      </c>
      <c r="H37" s="7" t="s">
        <v>42</v>
      </c>
      <c r="I37" s="22">
        <v>3</v>
      </c>
      <c r="J37" s="22">
        <v>3</v>
      </c>
      <c r="K37" s="22">
        <v>3</v>
      </c>
    </row>
    <row r="38" spans="2:11" ht="14.25" thickBot="1" thickTop="1">
      <c r="B38" s="7" t="s">
        <v>43</v>
      </c>
      <c r="C38" s="22">
        <v>1959</v>
      </c>
      <c r="D38" s="22">
        <v>2315</v>
      </c>
      <c r="E38" s="22">
        <v>2671</v>
      </c>
      <c r="H38" s="7" t="s">
        <v>43</v>
      </c>
      <c r="I38" s="22">
        <v>3</v>
      </c>
      <c r="J38" s="22">
        <v>3</v>
      </c>
      <c r="K38" s="22">
        <v>3</v>
      </c>
    </row>
    <row r="39" spans="2:11" ht="14.25" thickBot="1" thickTop="1">
      <c r="B39" s="7" t="s">
        <v>44</v>
      </c>
      <c r="C39" s="8"/>
      <c r="D39" s="8"/>
      <c r="E39" s="8"/>
      <c r="H39" s="7" t="s">
        <v>44</v>
      </c>
      <c r="I39" s="8"/>
      <c r="J39" s="8"/>
      <c r="K39" s="8"/>
    </row>
    <row r="40" spans="2:11" ht="14.25" customHeight="1" thickBot="1" thickTop="1">
      <c r="B40" s="116" t="s">
        <v>45</v>
      </c>
      <c r="C40" s="117"/>
      <c r="D40" s="118"/>
      <c r="E40" s="2"/>
      <c r="H40" s="116" t="s">
        <v>45</v>
      </c>
      <c r="I40" s="117"/>
      <c r="J40" s="118"/>
      <c r="K40" s="25">
        <f>SUM(I33:K38)</f>
        <v>60</v>
      </c>
    </row>
    <row r="41" ht="13.5" thickTop="1"/>
    <row r="42" ht="13.5" thickBot="1"/>
    <row r="43" spans="2:11" ht="14.25" thickBot="1" thickTop="1">
      <c r="B43" s="116" t="s">
        <v>50</v>
      </c>
      <c r="C43" s="117"/>
      <c r="D43" s="117"/>
      <c r="E43" s="118"/>
      <c r="H43" s="116" t="s">
        <v>50</v>
      </c>
      <c r="I43" s="117"/>
      <c r="J43" s="117"/>
      <c r="K43" s="118"/>
    </row>
    <row r="44" spans="2:11" ht="14.25" thickBot="1" thickTop="1">
      <c r="B44" s="113" t="s">
        <v>50</v>
      </c>
      <c r="C44" s="116" t="s">
        <v>34</v>
      </c>
      <c r="D44" s="117"/>
      <c r="E44" s="118"/>
      <c r="H44" s="113" t="s">
        <v>50</v>
      </c>
      <c r="I44" s="116" t="s">
        <v>34</v>
      </c>
      <c r="J44" s="117"/>
      <c r="K44" s="118"/>
    </row>
    <row r="45" spans="2:11" ht="14.25" thickBot="1" thickTop="1">
      <c r="B45" s="114"/>
      <c r="C45" s="2" t="s">
        <v>35</v>
      </c>
      <c r="D45" s="6" t="s">
        <v>36</v>
      </c>
      <c r="E45" s="6" t="s">
        <v>37</v>
      </c>
      <c r="H45" s="114"/>
      <c r="I45" s="2" t="s">
        <v>35</v>
      </c>
      <c r="J45" s="6" t="s">
        <v>36</v>
      </c>
      <c r="K45" s="6" t="s">
        <v>37</v>
      </c>
    </row>
    <row r="46" spans="2:11" ht="14.25" thickBot="1" thickTop="1">
      <c r="B46" s="7" t="s">
        <v>41</v>
      </c>
      <c r="C46" s="22">
        <v>15918</v>
      </c>
      <c r="D46" s="22">
        <v>16274</v>
      </c>
      <c r="E46" s="22">
        <v>16630</v>
      </c>
      <c r="H46" s="7" t="s">
        <v>41</v>
      </c>
      <c r="I46" s="22">
        <v>3</v>
      </c>
      <c r="J46" s="22">
        <v>3</v>
      </c>
      <c r="K46" s="22">
        <v>3</v>
      </c>
    </row>
    <row r="47" spans="2:11" ht="14.25" thickBot="1" thickTop="1">
      <c r="B47" s="7" t="s">
        <v>47</v>
      </c>
      <c r="C47" s="22">
        <v>12401</v>
      </c>
      <c r="D47" s="22">
        <v>11877</v>
      </c>
      <c r="E47" s="22">
        <v>12143</v>
      </c>
      <c r="H47" s="7" t="s">
        <v>47</v>
      </c>
      <c r="I47" s="22">
        <v>3</v>
      </c>
      <c r="J47" s="22">
        <v>3</v>
      </c>
      <c r="K47" s="22">
        <v>3</v>
      </c>
    </row>
    <row r="48" spans="2:11" ht="14.25" thickBot="1" thickTop="1">
      <c r="B48" s="7" t="s">
        <v>42</v>
      </c>
      <c r="C48" s="22">
        <v>9885</v>
      </c>
      <c r="D48" s="22">
        <v>9241</v>
      </c>
      <c r="E48" s="22">
        <v>9596</v>
      </c>
      <c r="H48" s="7" t="s">
        <v>42</v>
      </c>
      <c r="I48" s="22">
        <v>3</v>
      </c>
      <c r="J48" s="22">
        <v>3</v>
      </c>
      <c r="K48" s="22">
        <v>3</v>
      </c>
    </row>
    <row r="49" spans="2:11" ht="14.25" thickBot="1" thickTop="1">
      <c r="B49" s="7" t="s">
        <v>43</v>
      </c>
      <c r="C49" s="22">
        <v>6232</v>
      </c>
      <c r="D49" s="22">
        <v>6588</v>
      </c>
      <c r="E49" s="22">
        <v>6943</v>
      </c>
      <c r="H49" s="7" t="s">
        <v>43</v>
      </c>
      <c r="I49" s="22">
        <v>3</v>
      </c>
      <c r="J49" s="22">
        <v>3</v>
      </c>
      <c r="K49" s="22">
        <v>3</v>
      </c>
    </row>
    <row r="50" spans="2:11" ht="14.25" thickBot="1" thickTop="1">
      <c r="B50" s="7" t="s">
        <v>48</v>
      </c>
      <c r="C50" s="22">
        <v>4612</v>
      </c>
      <c r="D50" s="22">
        <v>4968</v>
      </c>
      <c r="E50" s="22">
        <v>5323</v>
      </c>
      <c r="H50" s="7" t="s">
        <v>48</v>
      </c>
      <c r="I50" s="22">
        <v>3</v>
      </c>
      <c r="J50" s="22">
        <v>3</v>
      </c>
      <c r="K50" s="22">
        <v>3</v>
      </c>
    </row>
    <row r="51" spans="2:11" ht="14.25" thickBot="1" thickTop="1">
      <c r="B51" s="7" t="s">
        <v>44</v>
      </c>
      <c r="C51" s="8"/>
      <c r="D51" s="8"/>
      <c r="E51" s="8"/>
      <c r="H51" s="7" t="s">
        <v>44</v>
      </c>
      <c r="I51" s="8"/>
      <c r="J51" s="8"/>
      <c r="K51" s="8"/>
    </row>
    <row r="52" spans="2:11" ht="14.25" customHeight="1" thickBot="1" thickTop="1">
      <c r="B52" s="116" t="s">
        <v>45</v>
      </c>
      <c r="C52" s="117"/>
      <c r="D52" s="118"/>
      <c r="E52" s="2"/>
      <c r="H52" s="116" t="s">
        <v>45</v>
      </c>
      <c r="I52" s="117"/>
      <c r="J52" s="118"/>
      <c r="K52" s="25">
        <f>SUM(I46:K50)</f>
        <v>45</v>
      </c>
    </row>
    <row r="53" ht="13.5" thickTop="1"/>
    <row r="54" ht="13.5" thickBot="1">
      <c r="G54" s="36"/>
    </row>
    <row r="55" spans="7:11" ht="13.5" thickBot="1">
      <c r="G55" s="35"/>
      <c r="K55" s="34">
        <f>K14+K26+K40+K52</f>
        <v>256</v>
      </c>
    </row>
    <row r="56" ht="12.75">
      <c r="G56" s="36"/>
    </row>
  </sheetData>
  <sheetProtection/>
  <mergeCells count="34">
    <mergeCell ref="H44:H45"/>
    <mergeCell ref="I44:K44"/>
    <mergeCell ref="H52:J52"/>
    <mergeCell ref="H40:J40"/>
    <mergeCell ref="I18:K18"/>
    <mergeCell ref="H26:J26"/>
    <mergeCell ref="H43:K43"/>
    <mergeCell ref="H2:K2"/>
    <mergeCell ref="H31:H32"/>
    <mergeCell ref="I31:K31"/>
    <mergeCell ref="H30:K30"/>
    <mergeCell ref="B5:B6"/>
    <mergeCell ref="C5:E5"/>
    <mergeCell ref="H4:K4"/>
    <mergeCell ref="H5:H6"/>
    <mergeCell ref="I5:K5"/>
    <mergeCell ref="H14:J14"/>
    <mergeCell ref="H17:K17"/>
    <mergeCell ref="H18:H19"/>
    <mergeCell ref="B52:D52"/>
    <mergeCell ref="B2:E2"/>
    <mergeCell ref="B4:E4"/>
    <mergeCell ref="B17:E17"/>
    <mergeCell ref="B30:E30"/>
    <mergeCell ref="C31:E31"/>
    <mergeCell ref="B40:D40"/>
    <mergeCell ref="B43:E43"/>
    <mergeCell ref="B44:B45"/>
    <mergeCell ref="C44:E44"/>
    <mergeCell ref="B14:D14"/>
    <mergeCell ref="B18:B19"/>
    <mergeCell ref="C18:E18"/>
    <mergeCell ref="B26:D26"/>
    <mergeCell ref="B31:B32"/>
  </mergeCells>
  <printOptions/>
  <pageMargins left="0.75" right="0.75" top="1" bottom="1" header="0" footer="0"/>
  <pageSetup horizontalDpi="600" verticalDpi="600" orientation="landscape" r:id="rId1"/>
</worksheet>
</file>

<file path=xl/worksheets/sheet5.xml><?xml version="1.0" encoding="utf-8"?>
<worksheet xmlns="http://schemas.openxmlformats.org/spreadsheetml/2006/main" xmlns:r="http://schemas.openxmlformats.org/officeDocument/2006/relationships">
  <dimension ref="A5:E43"/>
  <sheetViews>
    <sheetView zoomScale="75" zoomScaleNormal="75" zoomScalePageLayoutView="0" workbookViewId="0" topLeftCell="A1">
      <selection activeCell="E35" sqref="E35"/>
    </sheetView>
  </sheetViews>
  <sheetFormatPr defaultColWidth="11.421875" defaultRowHeight="12.75"/>
  <cols>
    <col min="1" max="1" width="11.140625" style="0" bestFit="1" customWidth="1"/>
    <col min="2" max="2" width="30.421875" style="0" customWidth="1"/>
    <col min="3" max="3" width="16.7109375" style="0" customWidth="1"/>
    <col min="4" max="4" width="21.00390625" style="0" customWidth="1"/>
    <col min="6" max="6" width="0.5625" style="0" customWidth="1"/>
    <col min="7" max="7" width="11.421875" style="0" hidden="1" customWidth="1"/>
  </cols>
  <sheetData>
    <row r="3" s="48" customFormat="1" ht="12.75"/>
    <row r="4" s="48" customFormat="1" ht="12.75"/>
    <row r="5" s="48" customFormat="1" ht="12.75">
      <c r="B5" s="105"/>
    </row>
    <row r="6" s="48" customFormat="1" ht="12.75"/>
    <row r="7" s="48" customFormat="1" ht="12.75"/>
    <row r="8" s="48" customFormat="1" ht="12.75"/>
    <row r="9" s="48" customFormat="1" ht="12.75"/>
    <row r="10" s="48" customFormat="1" ht="12.75"/>
    <row r="11" s="48" customFormat="1" ht="11.25" customHeight="1"/>
    <row r="12" spans="1:5" s="48" customFormat="1" ht="12.75" hidden="1">
      <c r="A12" s="83"/>
      <c r="B12" s="83"/>
      <c r="C12" s="83"/>
      <c r="D12" s="83"/>
      <c r="E12" s="83"/>
    </row>
    <row r="14" spans="1:5" ht="45.75" customHeight="1">
      <c r="A14" s="123" t="s">
        <v>71</v>
      </c>
      <c r="B14" s="123"/>
      <c r="C14" s="123"/>
      <c r="D14" s="123"/>
      <c r="E14" s="123"/>
    </row>
    <row r="16" spans="1:5" ht="33.75" customHeight="1">
      <c r="A16" s="124" t="s">
        <v>84</v>
      </c>
      <c r="B16" s="124"/>
      <c r="C16" s="124"/>
      <c r="D16" s="124"/>
      <c r="E16" s="124"/>
    </row>
    <row r="17" ht="10.5" customHeight="1" thickBot="1">
      <c r="D17" s="38"/>
    </row>
    <row r="18" spans="1:4" ht="13.5" thickBot="1">
      <c r="A18" s="120"/>
      <c r="B18" s="9"/>
      <c r="C18" s="64"/>
      <c r="D18" s="36"/>
    </row>
    <row r="19" spans="1:4" ht="12.75">
      <c r="A19" s="122"/>
      <c r="B19" s="10" t="s">
        <v>51</v>
      </c>
      <c r="C19" s="60" t="s">
        <v>1</v>
      </c>
      <c r="D19" s="36"/>
    </row>
    <row r="20" spans="1:4" ht="13.5" thickBot="1">
      <c r="A20" s="121"/>
      <c r="B20" s="11"/>
      <c r="C20" s="61"/>
      <c r="D20" s="36"/>
    </row>
    <row r="21" spans="1:4" ht="12.75">
      <c r="A21" s="120"/>
      <c r="B21" s="15"/>
      <c r="C21" s="62"/>
      <c r="D21" s="36"/>
    </row>
    <row r="22" spans="1:4" ht="13.5" thickBot="1">
      <c r="A22" s="121"/>
      <c r="B22" s="16" t="s">
        <v>52</v>
      </c>
      <c r="C22" s="63" t="s">
        <v>72</v>
      </c>
      <c r="D22" s="36"/>
    </row>
    <row r="23" spans="1:4" ht="25.5">
      <c r="A23" s="17" t="s">
        <v>53</v>
      </c>
      <c r="B23" s="15"/>
      <c r="C23" s="62"/>
      <c r="D23" s="36"/>
    </row>
    <row r="24" spans="1:4" ht="25.5">
      <c r="A24" s="17" t="s">
        <v>54</v>
      </c>
      <c r="B24" s="15" t="s">
        <v>55</v>
      </c>
      <c r="C24" s="62" t="s">
        <v>73</v>
      </c>
      <c r="D24" s="36"/>
    </row>
    <row r="25" spans="1:4" ht="13.5" thickBot="1">
      <c r="A25" s="18"/>
      <c r="B25" s="11"/>
      <c r="C25" s="63"/>
      <c r="D25" s="36"/>
    </row>
    <row r="26" spans="1:4" ht="12.75">
      <c r="A26" s="120"/>
      <c r="B26" s="15"/>
      <c r="C26" s="62"/>
      <c r="D26" s="36"/>
    </row>
    <row r="27" spans="1:4" ht="12.75">
      <c r="A27" s="122"/>
      <c r="B27" s="15" t="s">
        <v>56</v>
      </c>
      <c r="C27" s="62" t="s">
        <v>74</v>
      </c>
      <c r="D27" s="35"/>
    </row>
    <row r="28" spans="1:4" ht="13.5" thickBot="1">
      <c r="A28" s="121"/>
      <c r="B28" s="16"/>
      <c r="C28" s="18"/>
      <c r="D28" s="36"/>
    </row>
    <row r="29" spans="3:4" ht="13.5" thickBot="1">
      <c r="C29" s="20" t="s">
        <v>59</v>
      </c>
      <c r="D29" s="35"/>
    </row>
    <row r="30" ht="13.5" thickBot="1">
      <c r="A30" s="59"/>
    </row>
    <row r="31" ht="25.5" customHeight="1" thickBot="1">
      <c r="D31" s="29" t="s">
        <v>57</v>
      </c>
    </row>
    <row r="32" spans="1:4" ht="12.75">
      <c r="A32" s="120"/>
      <c r="B32" s="9"/>
      <c r="C32" s="12"/>
      <c r="D32" s="26"/>
    </row>
    <row r="33" spans="1:4" ht="12.75">
      <c r="A33" s="122"/>
      <c r="B33" s="10" t="s">
        <v>51</v>
      </c>
      <c r="C33" s="13" t="s">
        <v>1</v>
      </c>
      <c r="D33" s="27"/>
    </row>
    <row r="34" spans="1:4" ht="13.5" thickBot="1">
      <c r="A34" s="121"/>
      <c r="B34" s="11"/>
      <c r="C34" s="14"/>
      <c r="D34" s="28"/>
    </row>
    <row r="35" spans="1:4" ht="12.75">
      <c r="A35" s="120"/>
      <c r="B35" s="15"/>
      <c r="C35" s="15"/>
      <c r="D35" s="26"/>
    </row>
    <row r="36" spans="1:4" ht="13.5" thickBot="1">
      <c r="A36" s="121"/>
      <c r="B36" s="16" t="s">
        <v>52</v>
      </c>
      <c r="C36" s="16">
        <v>85</v>
      </c>
      <c r="D36" s="28"/>
    </row>
    <row r="37" spans="1:4" ht="25.5">
      <c r="A37" s="17" t="s">
        <v>53</v>
      </c>
      <c r="B37" s="15"/>
      <c r="C37" s="15"/>
      <c r="D37" s="26"/>
    </row>
    <row r="38" spans="1:4" ht="25.5">
      <c r="A38" s="17" t="s">
        <v>54</v>
      </c>
      <c r="B38" s="15" t="s">
        <v>55</v>
      </c>
      <c r="C38" s="15">
        <v>50</v>
      </c>
      <c r="D38" s="27"/>
    </row>
    <row r="39" spans="1:4" ht="13.5" thickBot="1">
      <c r="A39" s="18"/>
      <c r="B39" s="11"/>
      <c r="C39" s="16"/>
      <c r="D39" s="28"/>
    </row>
    <row r="40" spans="1:4" ht="12.75">
      <c r="A40" s="120"/>
      <c r="B40" s="15"/>
      <c r="C40" s="15"/>
      <c r="D40" s="26"/>
    </row>
    <row r="41" spans="1:4" ht="12.75">
      <c r="A41" s="122"/>
      <c r="B41" s="15" t="s">
        <v>56</v>
      </c>
      <c r="C41" s="15">
        <v>30</v>
      </c>
      <c r="D41" s="30">
        <v>30</v>
      </c>
    </row>
    <row r="42" spans="1:4" ht="13.5" thickBot="1">
      <c r="A42" s="121"/>
      <c r="B42" s="16"/>
      <c r="C42" s="11"/>
      <c r="D42" s="28"/>
    </row>
    <row r="43" spans="3:4" ht="13.5" thickBot="1">
      <c r="C43" s="20" t="s">
        <v>59</v>
      </c>
      <c r="D43" s="31">
        <f>SUM(D35:D41)</f>
        <v>30</v>
      </c>
    </row>
  </sheetData>
  <sheetProtection/>
  <mergeCells count="8">
    <mergeCell ref="A35:A36"/>
    <mergeCell ref="A40:A42"/>
    <mergeCell ref="A26:A28"/>
    <mergeCell ref="A21:A22"/>
    <mergeCell ref="A18:A20"/>
    <mergeCell ref="A14:E14"/>
    <mergeCell ref="A16:E16"/>
    <mergeCell ref="A32:A34"/>
  </mergeCells>
  <printOptions/>
  <pageMargins left="0.75" right="0.75" top="1" bottom="1" header="0" footer="0"/>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dimension ref="A4:E29"/>
  <sheetViews>
    <sheetView workbookViewId="0" topLeftCell="A1">
      <selection activeCell="A2" sqref="A2:IV11"/>
    </sheetView>
  </sheetViews>
  <sheetFormatPr defaultColWidth="11.421875" defaultRowHeight="12.75"/>
  <cols>
    <col min="1" max="1" width="11.140625" style="48" bestFit="1" customWidth="1"/>
    <col min="2" max="2" width="30.421875" style="48" customWidth="1"/>
    <col min="3" max="3" width="9.421875" style="48" bestFit="1" customWidth="1"/>
    <col min="4" max="4" width="16.8515625" style="48" bestFit="1" customWidth="1"/>
    <col min="5" max="5" width="19.57421875" style="48" bestFit="1" customWidth="1"/>
    <col min="6" max="16384" width="11.421875" style="48" customWidth="1"/>
  </cols>
  <sheetData>
    <row r="4" ht="12.75">
      <c r="B4" s="105"/>
    </row>
    <row r="11" spans="1:5" ht="12.75">
      <c r="A11" s="83"/>
      <c r="B11" s="83"/>
      <c r="C11" s="83"/>
      <c r="D11" s="83"/>
      <c r="E11" s="83"/>
    </row>
    <row r="12" spans="1:5" ht="18">
      <c r="A12" s="128" t="s">
        <v>54</v>
      </c>
      <c r="B12" s="128"/>
      <c r="C12" s="128"/>
      <c r="D12" s="128"/>
      <c r="E12" s="128"/>
    </row>
    <row r="13" spans="1:5" ht="27.75" customHeight="1">
      <c r="A13" s="129" t="s">
        <v>75</v>
      </c>
      <c r="B13" s="129"/>
      <c r="C13" s="129"/>
      <c r="D13" s="129"/>
      <c r="E13" s="129"/>
    </row>
    <row r="14" spans="1:5" ht="18">
      <c r="A14" s="82"/>
      <c r="B14" s="82"/>
      <c r="C14" s="82"/>
      <c r="D14" s="82"/>
      <c r="E14" s="82"/>
    </row>
    <row r="15" spans="1:2" ht="18.75" thickBot="1">
      <c r="A15" s="82"/>
      <c r="B15" s="82"/>
    </row>
    <row r="16" spans="1:4" ht="18.75" thickBot="1">
      <c r="A16" s="82"/>
      <c r="B16" s="82"/>
      <c r="D16" s="55" t="s">
        <v>57</v>
      </c>
    </row>
    <row r="17" spans="3:4" ht="12.75">
      <c r="C17" s="81"/>
      <c r="D17" s="74"/>
    </row>
    <row r="18" spans="3:4" ht="13.5" thickBot="1">
      <c r="C18" s="80" t="s">
        <v>1</v>
      </c>
      <c r="D18" s="76"/>
    </row>
    <row r="19" spans="1:4" ht="13.5" thickBot="1">
      <c r="A19" s="125"/>
      <c r="B19" s="79"/>
      <c r="C19" s="78"/>
      <c r="D19" s="70"/>
    </row>
    <row r="20" spans="1:4" ht="12.75">
      <c r="A20" s="126"/>
      <c r="B20" s="77" t="s">
        <v>51</v>
      </c>
      <c r="C20" s="69"/>
      <c r="D20" s="74"/>
    </row>
    <row r="21" spans="1:4" ht="13.5" thickBot="1">
      <c r="A21" s="127"/>
      <c r="B21" s="71"/>
      <c r="C21" s="68">
        <v>85</v>
      </c>
      <c r="D21" s="70"/>
    </row>
    <row r="22" spans="1:4" ht="12.75">
      <c r="A22" s="125"/>
      <c r="B22" s="69"/>
      <c r="C22" s="69"/>
      <c r="D22" s="74"/>
    </row>
    <row r="23" spans="1:4" ht="13.5" thickBot="1">
      <c r="A23" s="127"/>
      <c r="B23" s="68" t="s">
        <v>52</v>
      </c>
      <c r="C23" s="69">
        <v>50</v>
      </c>
      <c r="D23" s="76"/>
    </row>
    <row r="24" spans="1:4" ht="26.25" thickBot="1">
      <c r="A24" s="75" t="s">
        <v>53</v>
      </c>
      <c r="B24" s="69"/>
      <c r="C24" s="68"/>
      <c r="D24" s="70"/>
    </row>
    <row r="25" spans="1:4" ht="25.5">
      <c r="A25" s="75" t="s">
        <v>54</v>
      </c>
      <c r="B25" s="69" t="s">
        <v>55</v>
      </c>
      <c r="C25" s="69"/>
      <c r="D25" s="74"/>
    </row>
    <row r="26" spans="1:4" ht="13.5" thickBot="1">
      <c r="A26" s="73"/>
      <c r="B26" s="71"/>
      <c r="C26" s="69">
        <v>30</v>
      </c>
      <c r="D26" s="72">
        <v>30</v>
      </c>
    </row>
    <row r="27" spans="1:4" ht="13.5" thickBot="1">
      <c r="A27" s="125"/>
      <c r="B27" s="69"/>
      <c r="C27" s="71"/>
      <c r="D27" s="70"/>
    </row>
    <row r="28" spans="1:4" ht="13.5" thickBot="1">
      <c r="A28" s="126"/>
      <c r="B28" s="69" t="s">
        <v>56</v>
      </c>
      <c r="C28" s="56" t="s">
        <v>59</v>
      </c>
      <c r="D28" s="54">
        <f>SUM(D20:D26)</f>
        <v>30</v>
      </c>
    </row>
    <row r="29" spans="1:2" ht="13.5" thickBot="1">
      <c r="A29" s="127"/>
      <c r="B29" s="68"/>
    </row>
  </sheetData>
  <sheetProtection/>
  <mergeCells count="5">
    <mergeCell ref="A19:A21"/>
    <mergeCell ref="A22:A23"/>
    <mergeCell ref="A27:A29"/>
    <mergeCell ref="A12:E12"/>
    <mergeCell ref="A13:E13"/>
  </mergeCells>
  <printOptions horizontalCentered="1" verticalCentered="1"/>
  <pageMargins left="0.7874015748031497" right="0.7874015748031497" top="0.984251968503937" bottom="0.984251968503937" header="0" footer="0"/>
  <pageSetup horizontalDpi="600" verticalDpi="600" orientation="landscape" scale="95" r:id="rId2"/>
  <drawing r:id="rId1"/>
</worksheet>
</file>

<file path=xl/worksheets/sheet7.xml><?xml version="1.0" encoding="utf-8"?>
<worksheet xmlns="http://schemas.openxmlformats.org/spreadsheetml/2006/main" xmlns:r="http://schemas.openxmlformats.org/officeDocument/2006/relationships">
  <dimension ref="A3:E71"/>
  <sheetViews>
    <sheetView zoomScalePageLayoutView="0" workbookViewId="0" topLeftCell="A13">
      <selection activeCell="B56" sqref="B56"/>
    </sheetView>
  </sheetViews>
  <sheetFormatPr defaultColWidth="11.421875" defaultRowHeight="12.75"/>
  <cols>
    <col min="1" max="1" width="3.00390625" style="48" customWidth="1"/>
    <col min="2" max="2" width="57.57421875" style="48" bestFit="1" customWidth="1"/>
    <col min="3" max="3" width="16.8515625" style="48" customWidth="1"/>
    <col min="4" max="4" width="11.421875" style="48" hidden="1" customWidth="1"/>
    <col min="5" max="5" width="13.421875" style="48" customWidth="1"/>
    <col min="6" max="16384" width="11.421875" style="48" customWidth="1"/>
  </cols>
  <sheetData>
    <row r="3" ht="12.75">
      <c r="B3" s="105"/>
    </row>
    <row r="10" spans="1:5" ht="12.75">
      <c r="A10" s="83"/>
      <c r="B10" s="83"/>
      <c r="C10" s="83"/>
      <c r="D10" s="83"/>
      <c r="E10" s="83"/>
    </row>
    <row r="11" spans="1:5" s="57" customFormat="1" ht="22.5" customHeight="1">
      <c r="A11" s="130" t="s">
        <v>69</v>
      </c>
      <c r="B11" s="130"/>
      <c r="C11" s="130"/>
      <c r="D11" s="91"/>
      <c r="E11" s="91"/>
    </row>
    <row r="12" spans="1:5" s="57" customFormat="1" ht="12.75">
      <c r="A12" s="91"/>
      <c r="B12" s="91"/>
      <c r="C12" s="91"/>
      <c r="D12" s="91"/>
      <c r="E12" s="91"/>
    </row>
    <row r="13" spans="1:5" s="57" customFormat="1" ht="15">
      <c r="A13" s="107" t="s">
        <v>80</v>
      </c>
      <c r="B13" s="107"/>
      <c r="C13" s="107"/>
      <c r="D13" s="91"/>
      <c r="E13" s="91"/>
    </row>
    <row r="14" spans="1:5" s="57" customFormat="1" ht="12.75">
      <c r="A14" s="131"/>
      <c r="B14" s="131"/>
      <c r="C14" s="131"/>
      <c r="D14" s="91"/>
      <c r="E14" s="91"/>
    </row>
    <row r="15" spans="1:5" s="57" customFormat="1" ht="12.75">
      <c r="A15" s="91"/>
      <c r="B15" s="91"/>
      <c r="C15" s="91"/>
      <c r="D15" s="91"/>
      <c r="E15" s="91"/>
    </row>
    <row r="16" spans="1:5" ht="12.75">
      <c r="A16" s="83"/>
      <c r="B16" s="83"/>
      <c r="C16" s="83"/>
      <c r="D16" s="83"/>
      <c r="E16" s="83"/>
    </row>
    <row r="17" spans="1:5" ht="13.5" thickBot="1">
      <c r="A17" s="83"/>
      <c r="B17" s="83"/>
      <c r="C17" s="83"/>
      <c r="D17" s="83"/>
      <c r="E17" s="83"/>
    </row>
    <row r="18" spans="1:5" ht="26.25" thickBot="1">
      <c r="A18" s="83"/>
      <c r="B18" s="90"/>
      <c r="C18" s="89" t="s">
        <v>57</v>
      </c>
      <c r="D18" s="83"/>
      <c r="E18" s="83"/>
    </row>
    <row r="19" spans="1:5" ht="13.5" thickBot="1">
      <c r="A19" s="83"/>
      <c r="B19" s="88" t="s">
        <v>58</v>
      </c>
      <c r="C19" s="87">
        <v>80</v>
      </c>
      <c r="D19" s="83"/>
      <c r="E19" s="83"/>
    </row>
    <row r="20" spans="1:5" ht="13.5" thickBot="1">
      <c r="A20" s="83"/>
      <c r="B20" s="86" t="s">
        <v>59</v>
      </c>
      <c r="C20" s="85">
        <f>SUM(C19:C19)</f>
        <v>80</v>
      </c>
      <c r="D20" s="83"/>
      <c r="E20" s="83"/>
    </row>
    <row r="21" spans="1:5" ht="12.75">
      <c r="A21" s="83"/>
      <c r="B21" s="83"/>
      <c r="C21" s="83"/>
      <c r="D21" s="83"/>
      <c r="E21" s="83"/>
    </row>
    <row r="22" spans="1:5" ht="35.25" customHeight="1">
      <c r="A22" s="107" t="s">
        <v>85</v>
      </c>
      <c r="B22" s="107"/>
      <c r="C22" s="107"/>
      <c r="D22" s="107"/>
      <c r="E22" s="83"/>
    </row>
    <row r="23" spans="1:5" ht="17.25" customHeight="1" thickBot="1">
      <c r="A23" s="92"/>
      <c r="B23" s="92"/>
      <c r="C23" s="92"/>
      <c r="D23" s="92"/>
      <c r="E23" s="83"/>
    </row>
    <row r="24" spans="1:5" ht="35.25" customHeight="1" thickBot="1">
      <c r="A24" s="92"/>
      <c r="B24" s="101" t="s">
        <v>65</v>
      </c>
      <c r="C24" s="101" t="s">
        <v>64</v>
      </c>
      <c r="D24" s="102" t="s">
        <v>64</v>
      </c>
      <c r="E24" s="101" t="s">
        <v>86</v>
      </c>
    </row>
    <row r="25" spans="1:5" ht="16.5" customHeight="1" thickBot="1">
      <c r="A25" s="92"/>
      <c r="B25" s="57"/>
      <c r="C25" s="55"/>
      <c r="D25" s="102"/>
      <c r="E25" s="55"/>
    </row>
    <row r="26" spans="1:5" ht="35.25" customHeight="1" thickBot="1">
      <c r="A26" s="92"/>
      <c r="B26" s="97" t="s">
        <v>66</v>
      </c>
      <c r="C26" s="98">
        <v>500</v>
      </c>
      <c r="D26" s="103">
        <v>500</v>
      </c>
      <c r="E26" s="98">
        <v>500</v>
      </c>
    </row>
    <row r="27" spans="1:5" ht="35.25" customHeight="1" thickBot="1">
      <c r="A27" s="92"/>
      <c r="B27" s="97" t="s">
        <v>67</v>
      </c>
      <c r="C27" s="98">
        <v>330</v>
      </c>
      <c r="D27" s="103">
        <v>330</v>
      </c>
      <c r="E27" s="98">
        <v>330</v>
      </c>
    </row>
    <row r="28" spans="1:5" ht="41.25" customHeight="1" thickBot="1">
      <c r="A28" s="92"/>
      <c r="B28" s="99" t="s">
        <v>68</v>
      </c>
      <c r="C28" s="100">
        <v>85</v>
      </c>
      <c r="D28" s="104">
        <v>85</v>
      </c>
      <c r="E28" s="100">
        <v>30</v>
      </c>
    </row>
    <row r="29" spans="1:5" ht="35.25" customHeight="1" thickBot="1">
      <c r="A29" s="92"/>
      <c r="B29" s="97" t="s">
        <v>69</v>
      </c>
      <c r="C29" s="98">
        <v>85</v>
      </c>
      <c r="D29" s="103">
        <v>85</v>
      </c>
      <c r="E29" s="98">
        <v>30</v>
      </c>
    </row>
    <row r="30" spans="1:5" ht="35.25" customHeight="1" thickBot="1">
      <c r="A30" s="92"/>
      <c r="B30" s="97"/>
      <c r="C30" s="98"/>
      <c r="D30" s="103"/>
      <c r="E30" s="98"/>
    </row>
    <row r="31" spans="1:5" ht="35.25" customHeight="1" thickBot="1">
      <c r="A31" s="92"/>
      <c r="B31" s="97" t="s">
        <v>70</v>
      </c>
      <c r="C31" s="98">
        <f>SUM(C26:C30)</f>
        <v>1000</v>
      </c>
      <c r="D31" s="103">
        <f>SUM(D26:D30)</f>
        <v>1000</v>
      </c>
      <c r="E31" s="98">
        <v>890</v>
      </c>
    </row>
    <row r="32" spans="1:5" ht="35.25" customHeight="1" thickBot="1">
      <c r="A32" s="92"/>
      <c r="B32" s="97"/>
      <c r="C32" s="97"/>
      <c r="D32" s="103"/>
      <c r="E32" s="97"/>
    </row>
    <row r="35" ht="12.75">
      <c r="B35" s="105"/>
    </row>
    <row r="42" spans="1:5" ht="12.75">
      <c r="A42" s="83"/>
      <c r="B42" s="83"/>
      <c r="C42" s="83"/>
      <c r="D42" s="83"/>
      <c r="E42" s="83"/>
    </row>
    <row r="43" spans="1:5" ht="12.75">
      <c r="A43" s="83"/>
      <c r="B43" s="83"/>
      <c r="C43" s="83"/>
      <c r="D43" s="83"/>
      <c r="E43" s="83"/>
    </row>
    <row r="44" spans="1:5" ht="78.75" customHeight="1">
      <c r="A44" s="107" t="s">
        <v>79</v>
      </c>
      <c r="B44" s="107"/>
      <c r="C44" s="107"/>
      <c r="D44" s="107"/>
      <c r="E44" s="107"/>
    </row>
    <row r="45" spans="1:5" ht="49.5" customHeight="1">
      <c r="A45" s="107" t="s">
        <v>78</v>
      </c>
      <c r="B45" s="107"/>
      <c r="C45" s="107"/>
      <c r="D45" s="107"/>
      <c r="E45" s="107"/>
    </row>
    <row r="46" spans="1:5" ht="84" customHeight="1">
      <c r="A46" s="107" t="s">
        <v>77</v>
      </c>
      <c r="B46" s="107"/>
      <c r="C46" s="107"/>
      <c r="D46" s="107"/>
      <c r="E46" s="107"/>
    </row>
    <row r="47" spans="1:5" ht="51.75" customHeight="1">
      <c r="A47" s="107" t="s">
        <v>76</v>
      </c>
      <c r="B47" s="107"/>
      <c r="C47" s="107"/>
      <c r="D47" s="107"/>
      <c r="E47" s="107"/>
    </row>
    <row r="48" spans="1:5" ht="12.75">
      <c r="A48" s="84"/>
      <c r="B48" s="84"/>
      <c r="C48" s="84"/>
      <c r="D48" s="83"/>
      <c r="E48" s="83"/>
    </row>
    <row r="49" spans="1:5" ht="12.75">
      <c r="A49" s="84"/>
      <c r="B49" s="84"/>
      <c r="C49" s="84"/>
      <c r="D49" s="83"/>
      <c r="E49" s="83"/>
    </row>
    <row r="50" spans="1:5" ht="12.75">
      <c r="A50" s="84"/>
      <c r="B50" s="84"/>
      <c r="C50" s="84"/>
      <c r="D50" s="83"/>
      <c r="E50" s="83"/>
    </row>
    <row r="51" spans="1:5" ht="12.75">
      <c r="A51" s="84"/>
      <c r="B51" s="84" t="s">
        <v>89</v>
      </c>
      <c r="C51" s="84"/>
      <c r="D51" s="83"/>
      <c r="E51" s="83"/>
    </row>
    <row r="52" spans="1:5" ht="12.75">
      <c r="A52" s="84"/>
      <c r="B52" s="84"/>
      <c r="C52" s="84"/>
      <c r="D52" s="83"/>
      <c r="E52" s="83"/>
    </row>
    <row r="53" spans="1:5" ht="12.75">
      <c r="A53" s="84"/>
      <c r="B53" s="84"/>
      <c r="C53" s="84"/>
      <c r="D53" s="83"/>
      <c r="E53" s="83"/>
    </row>
    <row r="54" spans="1:5" ht="12.75">
      <c r="A54" s="84"/>
      <c r="B54" s="84" t="s">
        <v>90</v>
      </c>
      <c r="C54" s="84"/>
      <c r="D54" s="83"/>
      <c r="E54" s="83"/>
    </row>
    <row r="55" spans="1:5" ht="12.75">
      <c r="A55" s="84"/>
      <c r="B55" s="84" t="s">
        <v>91</v>
      </c>
      <c r="C55" s="84"/>
      <c r="D55" s="83"/>
      <c r="E55" s="83"/>
    </row>
    <row r="56" spans="1:3" ht="12.75">
      <c r="A56" s="65"/>
      <c r="B56" s="65" t="s">
        <v>92</v>
      </c>
      <c r="C56" s="65"/>
    </row>
    <row r="57" spans="1:3" ht="12.75">
      <c r="A57" s="65"/>
      <c r="B57" s="65"/>
      <c r="C57" s="65"/>
    </row>
    <row r="58" spans="1:3" ht="12.75">
      <c r="A58" s="65"/>
      <c r="B58" s="65"/>
      <c r="C58" s="65"/>
    </row>
    <row r="59" spans="1:3" ht="12.75">
      <c r="A59" s="65"/>
      <c r="B59" s="65"/>
      <c r="C59" s="65"/>
    </row>
    <row r="60" spans="1:3" ht="12.75">
      <c r="A60" s="65"/>
      <c r="B60" s="65"/>
      <c r="C60" s="65"/>
    </row>
    <row r="61" spans="1:3" ht="12.75">
      <c r="A61" s="65"/>
      <c r="B61" s="65"/>
      <c r="C61" s="65"/>
    </row>
    <row r="62" spans="1:3" ht="12.75">
      <c r="A62" s="65"/>
      <c r="B62" s="65"/>
      <c r="C62" s="65"/>
    </row>
    <row r="63" spans="1:3" ht="12.75">
      <c r="A63" s="65"/>
      <c r="B63" s="65"/>
      <c r="C63" s="65"/>
    </row>
    <row r="64" spans="1:3" ht="12.75">
      <c r="A64" s="65"/>
      <c r="B64" s="65"/>
      <c r="C64" s="65"/>
    </row>
    <row r="65" spans="1:3" ht="12.75">
      <c r="A65" s="65"/>
      <c r="B65" s="65"/>
      <c r="C65" s="65"/>
    </row>
    <row r="66" spans="1:3" ht="12.75">
      <c r="A66" s="65"/>
      <c r="B66" s="65"/>
      <c r="C66" s="65"/>
    </row>
    <row r="67" spans="1:3" ht="12.75">
      <c r="A67" s="65"/>
      <c r="B67" s="65"/>
      <c r="C67" s="65"/>
    </row>
    <row r="68" spans="1:3" ht="12.75">
      <c r="A68" s="65"/>
      <c r="B68" s="65"/>
      <c r="C68" s="65"/>
    </row>
    <row r="69" ht="12.75">
      <c r="A69" s="65"/>
    </row>
    <row r="70" ht="12.75">
      <c r="A70" s="65"/>
    </row>
    <row r="71" ht="12.75">
      <c r="A71" s="65"/>
    </row>
  </sheetData>
  <sheetProtection/>
  <mergeCells count="8">
    <mergeCell ref="A44:E44"/>
    <mergeCell ref="A45:E45"/>
    <mergeCell ref="A46:E46"/>
    <mergeCell ref="A47:E47"/>
    <mergeCell ref="A11:C11"/>
    <mergeCell ref="A14:C14"/>
    <mergeCell ref="A13:C13"/>
    <mergeCell ref="A22:D22"/>
  </mergeCells>
  <printOptions/>
  <pageMargins left="0.75" right="0.75" top="1" bottom="1" header="0" footer="0"/>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Marsh &amp; McLennan Companies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edelgadillo</dc:creator>
  <cp:keywords/>
  <dc:description/>
  <cp:lastModifiedBy>IsabelG</cp:lastModifiedBy>
  <cp:lastPrinted>2010-12-06T21:25:28Z</cp:lastPrinted>
  <dcterms:created xsi:type="dcterms:W3CDTF">2009-10-19T19:34:49Z</dcterms:created>
  <dcterms:modified xsi:type="dcterms:W3CDTF">2010-12-06T22:35:29Z</dcterms:modified>
  <cp:category/>
  <cp:version/>
  <cp:contentType/>
  <cp:contentStatus/>
</cp:coreProperties>
</file>